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filterPrivacy="1" codeName="ThisWorkbook"/>
  <xr:revisionPtr revIDLastSave="0" documentId="8_{A4731C9C-E0B6-4FF2-A45C-3D83934D3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QNOrderForm" sheetId="1" r:id="rId1"/>
  </sheets>
  <definedNames>
    <definedName name="_Hlk16784431" localSheetId="0">RQNOrderForm!#REF!</definedName>
    <definedName name="ColumnTitle1">#REF!</definedName>
    <definedName name="_xlnm.Print_Titles" localSheetId="0">RQNOrderForm!$10:$10</definedName>
    <definedName name="ProductList">#REF!</definedName>
    <definedName name="ProductLookup">#REF!</definedName>
    <definedName name="RowTitleRegion1..F5">RQNOrderForm!$B$9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" i="1" l="1"/>
  <c r="G82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3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4" i="1" l="1"/>
  <c r="F9" i="1"/>
</calcChain>
</file>

<file path=xl/sharedStrings.xml><?xml version="1.0" encoding="utf-8"?>
<sst xmlns="http://schemas.openxmlformats.org/spreadsheetml/2006/main" count="427" uniqueCount="299">
  <si>
    <t>For unlisted items, call us at phone number</t>
  </si>
  <si>
    <t>Product Name</t>
  </si>
  <si>
    <t>Box Size</t>
  </si>
  <si>
    <t>Product Code</t>
  </si>
  <si>
    <t>Price/Kg</t>
  </si>
  <si>
    <t>Price/Box</t>
  </si>
  <si>
    <t>Ross’s Quality Nuts &amp; Confectionery Warehouse</t>
  </si>
  <si>
    <t>65 Chifley Drive Preston Victoria 3072 Australia</t>
  </si>
  <si>
    <t>Phone: 03 9480 4111 - Fax: 03 9480 4222</t>
  </si>
  <si>
    <t>Web: rqn.com.au - Email: info@rqn.com.au</t>
  </si>
  <si>
    <t>*Bulk pricing applies to quantities of 1 or more units</t>
  </si>
  <si>
    <t>Qty</t>
  </si>
  <si>
    <t>Date:</t>
  </si>
  <si>
    <t>Order Total</t>
  </si>
  <si>
    <t>Total</t>
  </si>
  <si>
    <t>Business name:</t>
  </si>
  <si>
    <t>Address:</t>
  </si>
  <si>
    <t>Phone:</t>
  </si>
  <si>
    <t>Name:</t>
  </si>
  <si>
    <t>Email:</t>
  </si>
  <si>
    <t xml:space="preserve">NOTE: All prices above include GST when applicable. Due to unforeseen circumstances some of the above prices or box sizes may change without any notice.
trading hours:
• MON TO FRI 9 am - 4.30 pm
• SAT 9.30 am - 2.30 pm
• SUN CLOSED
Pace your order via phone, email, fax
For free delivery there needs to be a minimum order of $550 including GST within the Melbourne Metro area.
If you have any questions please do not hesitate to call our office or email to us on sales@rqn.com.au and we would be more than happy to assist with your enquiry.
</t>
  </si>
  <si>
    <t>3 Kgs</t>
  </si>
  <si>
    <t xml:space="preserve"> NUTS PRODUCT </t>
  </si>
  <si>
    <t xml:space="preserve"> NUTS3kilo001 </t>
  </si>
  <si>
    <t xml:space="preserve"> Almonds Raw </t>
  </si>
  <si>
    <t xml:space="preserve"> 3 kgs </t>
  </si>
  <si>
    <t xml:space="preserve"> NUTS3kilo002 </t>
  </si>
  <si>
    <t xml:space="preserve"> Almond Whole   Blanched</t>
  </si>
  <si>
    <t xml:space="preserve"> NUTS3kilo003 </t>
  </si>
  <si>
    <t xml:space="preserve"> Almond Slivered </t>
  </si>
  <si>
    <t xml:space="preserve"> NUTS3kilo004 </t>
  </si>
  <si>
    <t xml:space="preserve"> Almond Flaked </t>
  </si>
  <si>
    <t xml:space="preserve"> NUTS3kilo005 </t>
  </si>
  <si>
    <t xml:space="preserve"> Almond Meal Blanched </t>
  </si>
  <si>
    <t xml:space="preserve"> NUTS3kilo006 </t>
  </si>
  <si>
    <t xml:space="preserve"> Almond Meal Natural </t>
  </si>
  <si>
    <t xml:space="preserve"> NUTS3kilo007 </t>
  </si>
  <si>
    <t xml:space="preserve"> Brazil Nuts</t>
  </si>
  <si>
    <t xml:space="preserve"> NUTS3kilo008 </t>
  </si>
  <si>
    <t xml:space="preserve"> Cashews Raw Whole </t>
  </si>
  <si>
    <t xml:space="preserve"> NUTS3kilo009 </t>
  </si>
  <si>
    <t xml:space="preserve"> Cashews Raw Pieces </t>
  </si>
  <si>
    <t xml:space="preserve"> NUTS3kilo010 </t>
  </si>
  <si>
    <t xml:space="preserve"> Raw Hazelnuts </t>
  </si>
  <si>
    <t xml:space="preserve"> NUTS3kilo011 </t>
  </si>
  <si>
    <t xml:space="preserve"> Raw Broken Macadamias</t>
  </si>
  <si>
    <t xml:space="preserve"> NUTS3kilo012 </t>
  </si>
  <si>
    <t xml:space="preserve">Australian  Raw Peanuts (SKIN ON) </t>
  </si>
  <si>
    <t xml:space="preserve"> NUTS3kilo013 </t>
  </si>
  <si>
    <t xml:space="preserve"> Raw Blanched Peanuts </t>
  </si>
  <si>
    <t xml:space="preserve"> NUTS3kilo014 </t>
  </si>
  <si>
    <t xml:space="preserve"> Pecan Kernels </t>
  </si>
  <si>
    <t xml:space="preserve"> NUTS3kilo015 </t>
  </si>
  <si>
    <t xml:space="preserve"> Walnuts Californian </t>
  </si>
  <si>
    <t xml:space="preserve"> NUTS3kilo016 </t>
  </si>
  <si>
    <t xml:space="preserve"> Roasted Almonds </t>
  </si>
  <si>
    <t xml:space="preserve"> NUTS3kilo017 </t>
  </si>
  <si>
    <t xml:space="preserve"> Smoked/Salted Roasted Almonds </t>
  </si>
  <si>
    <t xml:space="preserve"> NUTS3kilo018 </t>
  </si>
  <si>
    <t xml:space="preserve"> Roasted Cashews Salted Large </t>
  </si>
  <si>
    <t xml:space="preserve"> NUT3kgs019 </t>
  </si>
  <si>
    <t xml:space="preserve"> Roasted Cashews Unsalted Large </t>
  </si>
  <si>
    <t xml:space="preserve"> NUTS3kilo020 </t>
  </si>
  <si>
    <t xml:space="preserve"> Roasted Peanuts Salted </t>
  </si>
  <si>
    <t xml:space="preserve"> NUTS3kilo021 </t>
  </si>
  <si>
    <t xml:space="preserve"> Roasted Peanuts Unsalted </t>
  </si>
  <si>
    <t xml:space="preserve"> NUTS3kilo022 </t>
  </si>
  <si>
    <t xml:space="preserve"> Roasted Salted Pistachios </t>
  </si>
  <si>
    <t xml:space="preserve"> NUTS3kilo023 </t>
  </si>
  <si>
    <t xml:space="preserve"> Roasted Beer Nuts </t>
  </si>
  <si>
    <t xml:space="preserve"> NUTS3kilo024 </t>
  </si>
  <si>
    <t xml:space="preserve"> Ross’s Premium Roasted Salted Mixed Nuts </t>
  </si>
  <si>
    <t xml:space="preserve"> NUTS3kilo025 </t>
  </si>
  <si>
    <t xml:space="preserve"> Ross’s Premium Roasted Unsalted Mixed Nuts </t>
  </si>
  <si>
    <t xml:space="preserve"> NUTS3kilo026 </t>
  </si>
  <si>
    <t xml:space="preserve"> Peanuts in Shell </t>
  </si>
  <si>
    <t xml:space="preserve"> NUTS3kilo027 </t>
  </si>
  <si>
    <t xml:space="preserve"> Roasted Macadamia Whole Salted </t>
  </si>
  <si>
    <t xml:space="preserve"> NUTS3kilo028 </t>
  </si>
  <si>
    <t xml:space="preserve"> Macadamias Raw Whole Unsalted </t>
  </si>
  <si>
    <t xml:space="preserve"> NUTS3kilo029 </t>
  </si>
  <si>
    <t xml:space="preserve"> Sweet Peanut Nuggets </t>
  </si>
  <si>
    <t xml:space="preserve"> NUTS3kilo030 </t>
  </si>
  <si>
    <t xml:space="preserve"> Spicy Peanut Nuggets </t>
  </si>
  <si>
    <t xml:space="preserve"> NUTS3kilo031 </t>
  </si>
  <si>
    <t xml:space="preserve"> Sesame Coated Peanut Nuggets </t>
  </si>
  <si>
    <t xml:space="preserve"> 3 Kgs </t>
  </si>
  <si>
    <t xml:space="preserve"> NUTS3kilo032 </t>
  </si>
  <si>
    <t xml:space="preserve"> Roasted Hazelnuts </t>
  </si>
  <si>
    <t xml:space="preserve"> NUTS3kilo033 </t>
  </si>
  <si>
    <t xml:space="preserve"> Honey Roasted Cashews </t>
  </si>
  <si>
    <t xml:space="preserve"> NUTS3kilo034 </t>
  </si>
  <si>
    <t xml:space="preserve"> Honey Roasted Peanuts </t>
  </si>
  <si>
    <t xml:space="preserve"> NUTS3kilo035 </t>
  </si>
  <si>
    <t xml:space="preserve"> Honey Roasted Macadamias </t>
  </si>
  <si>
    <t xml:space="preserve"> NUTS3kilo036 </t>
  </si>
  <si>
    <t xml:space="preserve"> Ross’s Healthy Raw Nut Mix  </t>
  </si>
  <si>
    <t xml:space="preserve"> NUTS3kilo037 </t>
  </si>
  <si>
    <t xml:space="preserve"> Thai Sweet Chilli Roasted Cashews </t>
  </si>
  <si>
    <t>NUTS3kilo038</t>
  </si>
  <si>
    <t>Chilli Roasted Cashews</t>
  </si>
  <si>
    <t>3 kgs</t>
  </si>
  <si>
    <t xml:space="preserve"> NUTS3kilo039</t>
  </si>
  <si>
    <t>Broken Roasted Macadamias</t>
  </si>
  <si>
    <t xml:space="preserve">       3 kgs</t>
  </si>
  <si>
    <t>FRUITS3kilo001</t>
  </si>
  <si>
    <t>Dried Apple Rings</t>
  </si>
  <si>
    <t>FRUITS3kilo002</t>
  </si>
  <si>
    <t>Apricot-South Africa</t>
  </si>
  <si>
    <t>FRUITS3kilo003</t>
  </si>
  <si>
    <t>Apricot -Turkish Large</t>
  </si>
  <si>
    <t>FRUITS3kilo004</t>
  </si>
  <si>
    <t>Cooking Pitted Dates</t>
  </si>
  <si>
    <t xml:space="preserve"> 3 kgs</t>
  </si>
  <si>
    <t>FRUITS3kilo005</t>
  </si>
  <si>
    <t>Dried Banana Chips</t>
  </si>
  <si>
    <t>FRUITS3kilo006</t>
  </si>
  <si>
    <t>Cranberries Sliced</t>
  </si>
  <si>
    <t>FRUITS3kilo007</t>
  </si>
  <si>
    <t>Cranberries Whole</t>
  </si>
  <si>
    <t>FRUITS3kilo008</t>
  </si>
  <si>
    <t>Dried Currants</t>
  </si>
  <si>
    <t>FRUITS3kilo009</t>
  </si>
  <si>
    <t xml:space="preserve"> Dried Figs Large</t>
  </si>
  <si>
    <t>FRUITS3kilo010</t>
  </si>
  <si>
    <t>Fruit Cocktail Mix</t>
  </si>
  <si>
    <t>FRUITS3kilo011</t>
  </si>
  <si>
    <t>Mango Spears</t>
  </si>
  <si>
    <t>FRUITS3kilo012</t>
  </si>
  <si>
    <t>Dried Pears</t>
  </si>
  <si>
    <t>FRUITS3kilo013</t>
  </si>
  <si>
    <t>Dried Peaches</t>
  </si>
  <si>
    <t>FRUITS3kilo014</t>
  </si>
  <si>
    <t>Paw Paw Diced</t>
  </si>
  <si>
    <t>FRUITS3kilo015</t>
  </si>
  <si>
    <t>Paw Paw Spears</t>
  </si>
  <si>
    <t>FRUITS3kilo016</t>
  </si>
  <si>
    <t>Pineapple Diced</t>
  </si>
  <si>
    <t>FRUITS3kilo017</t>
  </si>
  <si>
    <t>Pineapple Rings</t>
  </si>
  <si>
    <t>FRUITS3kilo018</t>
  </si>
  <si>
    <t>Prunes-Pitted</t>
  </si>
  <si>
    <t>FRUITS3kilo019</t>
  </si>
  <si>
    <t>Raisins-Golden Jumbo</t>
  </si>
  <si>
    <t>FRUITS3kilo020</t>
  </si>
  <si>
    <t xml:space="preserve">Raisins-Black </t>
  </si>
  <si>
    <t>FRUITS3kilo021</t>
  </si>
  <si>
    <t>Australian Sultanas</t>
  </si>
  <si>
    <t>FRUITS3kilo022</t>
  </si>
  <si>
    <t>Crystalized Ginger</t>
  </si>
  <si>
    <t>FRUITS3kilo023</t>
  </si>
  <si>
    <t>Dried Whole Cranberries</t>
  </si>
  <si>
    <t>FRUITS3kilo024</t>
  </si>
  <si>
    <t>Fruit Cake Mix</t>
  </si>
  <si>
    <t xml:space="preserve"> SNACK FOODS: </t>
  </si>
  <si>
    <t xml:space="preserve"> SNACKS3kilo001 </t>
  </si>
  <si>
    <t xml:space="preserve"> Peanut Cracker Mix </t>
  </si>
  <si>
    <t>SNACKS3kilo001</t>
  </si>
  <si>
    <t>Peanut Cracker Mix</t>
  </si>
  <si>
    <t>SNACKS3kilo002</t>
  </si>
  <si>
    <t>Corn Crunch BBQ</t>
  </si>
  <si>
    <t>SNACKS3kgs003</t>
  </si>
  <si>
    <t>Corn Crunch Chilli</t>
  </si>
  <si>
    <t>SNACKS3kgs004</t>
  </si>
  <si>
    <t>Corn Crunch Cheese</t>
  </si>
  <si>
    <t>SNACKS3kilo005</t>
  </si>
  <si>
    <t>Sweet Chilli Bar Mix</t>
  </si>
  <si>
    <t>SNACKS3kilo006</t>
  </si>
  <si>
    <t>Rice Crackers</t>
  </si>
  <si>
    <t>SNACKS3kilo007</t>
  </si>
  <si>
    <t>Wasabi Peas</t>
  </si>
  <si>
    <t>SNACKS3kilo008</t>
  </si>
  <si>
    <t>BBQ Rice Crackers</t>
  </si>
  <si>
    <t>SNACKS3kilo009</t>
  </si>
  <si>
    <t>Spicy Rice Crackers</t>
  </si>
  <si>
    <t>SNACKS3kilo010</t>
  </si>
  <si>
    <t>SNACKS3kilo011</t>
  </si>
  <si>
    <t>SNACKS3kilo012</t>
  </si>
  <si>
    <t>Plain Soya Crisps</t>
  </si>
  <si>
    <t>SNACKS3kilo013</t>
  </si>
  <si>
    <t>Pretzels</t>
  </si>
  <si>
    <t>SNACKS3kilo014</t>
  </si>
  <si>
    <t>Peanut Butter Pretzels</t>
  </si>
  <si>
    <t>SNACKS3kilo015</t>
  </si>
  <si>
    <t>Ross’s Fruit &amp; Nut Mix</t>
  </si>
  <si>
    <t>SNACKS3kilo016</t>
  </si>
  <si>
    <t>Ross’s Raw Power Mix</t>
  </si>
  <si>
    <t xml:space="preserve">  3 kgs</t>
  </si>
  <si>
    <t>SNACKS3kilo017</t>
  </si>
  <si>
    <t xml:space="preserve">Ross’s Trail Mix </t>
  </si>
  <si>
    <t xml:space="preserve">   3 kgs</t>
  </si>
  <si>
    <t>SNACKS3kilo018</t>
  </si>
  <si>
    <t>Sesame &amp; Nut Pieces</t>
  </si>
  <si>
    <t>SNACKS3kilo019</t>
  </si>
  <si>
    <t>Apricot Delight Squares</t>
  </si>
  <si>
    <t>SNACKS3kilo020</t>
  </si>
  <si>
    <t>Coconut Delight Slices</t>
  </si>
  <si>
    <t>SNACKS3kilo021</t>
  </si>
  <si>
    <t>Yoghurt Coated Sultanas</t>
  </si>
  <si>
    <t>SNACKS3kilo022</t>
  </si>
  <si>
    <t>Yoghurt Coated Cranberries</t>
  </si>
  <si>
    <t>SNACKS3kilo023</t>
  </si>
  <si>
    <t>Hot Bar Mix</t>
  </si>
  <si>
    <t>SNACKS3kilo024</t>
  </si>
  <si>
    <t>Dried Vegetable Chips</t>
  </si>
  <si>
    <t>SNACKS3kilo025</t>
  </si>
  <si>
    <t>Dried Whole Bananas</t>
  </si>
  <si>
    <t>2 Kgs</t>
  </si>
  <si>
    <t>SEEDS &amp; BEANS PRODUCTS</t>
  </si>
  <si>
    <t>SEEDS3kilo001</t>
  </si>
  <si>
    <t>Black Sesame Seeds</t>
  </si>
  <si>
    <t>SEEDS3kilo002</t>
  </si>
  <si>
    <t>Poppy Seed</t>
  </si>
  <si>
    <t>SEEDS3kilo003</t>
  </si>
  <si>
    <t>Sesame Seeds</t>
  </si>
  <si>
    <t>SEEDS3kilo004</t>
  </si>
  <si>
    <t>Sunflower Kernels</t>
  </si>
  <si>
    <t>SEEDS3kilo005</t>
  </si>
  <si>
    <t>Pepitas</t>
  </si>
  <si>
    <t>SEEDS3kilo006</t>
  </si>
  <si>
    <t>Linseed</t>
  </si>
  <si>
    <t>SEEDS3kilo007</t>
  </si>
  <si>
    <t>Goji Berries</t>
  </si>
  <si>
    <t>SEEDS3kilo008</t>
  </si>
  <si>
    <t>Chia Seeds-Black</t>
  </si>
  <si>
    <t>SEEDS3kilo009</t>
  </si>
  <si>
    <t>Psyllium Husk</t>
  </si>
  <si>
    <t>SEEDS3kilo010</t>
  </si>
  <si>
    <t>Organic White Quinoa</t>
  </si>
  <si>
    <t>SEEDS3kilo011</t>
  </si>
  <si>
    <t>L.S.A Mix (Linseed, Sunflower Kernels, Almond Meal).</t>
  </si>
  <si>
    <t>SEEDS3kilo012</t>
  </si>
  <si>
    <t>Seeds &amp; Berry Mix- (Pepitas, Sunflower Kernels, Goji Berries).</t>
  </si>
  <si>
    <t>SEEDS3kilo013</t>
  </si>
  <si>
    <t>Rolled Oats</t>
  </si>
  <si>
    <t>SEEDS3kilo014</t>
  </si>
  <si>
    <t>Semolina Coarse</t>
  </si>
  <si>
    <t>SEEDS3kilo015</t>
  </si>
  <si>
    <t>Semolina Fine</t>
  </si>
  <si>
    <t>SEEDS3kilo016</t>
  </si>
  <si>
    <t>Polenta Coarse</t>
  </si>
  <si>
    <t>SEEDS3kilo017</t>
  </si>
  <si>
    <t>Polenta Fine</t>
  </si>
  <si>
    <t>BEANS3kilo001</t>
  </si>
  <si>
    <t xml:space="preserve">Raw Chick Peas </t>
  </si>
  <si>
    <t xml:space="preserve"> COOKING PRODUCTS </t>
  </si>
  <si>
    <t>COOKING3kilo001</t>
  </si>
  <si>
    <t>Pine Nuts Chinese</t>
  </si>
  <si>
    <t>COOKING3kilo002</t>
  </si>
  <si>
    <t>Almond Whole Blanched</t>
  </si>
  <si>
    <t>COOKING3kilo003</t>
  </si>
  <si>
    <t>Almond Slivered</t>
  </si>
  <si>
    <t>COOKING3kilo004</t>
  </si>
  <si>
    <t>Almond Flaked</t>
  </si>
  <si>
    <t>COOKING3kilo005</t>
  </si>
  <si>
    <t>Almond Meal Blanched</t>
  </si>
  <si>
    <t>COOKING3kilo006</t>
  </si>
  <si>
    <t>Almond Meal Natural</t>
  </si>
  <si>
    <t>COOKING3kilo007</t>
  </si>
  <si>
    <t>Hazelnut Meal</t>
  </si>
  <si>
    <t>COOKING3kilo008</t>
  </si>
  <si>
    <t>Pistachio Kernels</t>
  </si>
  <si>
    <t>COOKING3kilo009</t>
  </si>
  <si>
    <t>Popping Corn</t>
  </si>
  <si>
    <t>COOKING3kilo010</t>
  </si>
  <si>
    <t>Cashews Raw Pieces</t>
  </si>
  <si>
    <t>COOKING3kilo011</t>
  </si>
  <si>
    <t>Cashews Raw Whole</t>
  </si>
  <si>
    <t>COOKING3kilo012</t>
  </si>
  <si>
    <t>Glazed Cherries Red</t>
  </si>
  <si>
    <t>COOKING3kilo013</t>
  </si>
  <si>
    <t>Glazed Cherries Green</t>
  </si>
  <si>
    <t>COOKING3kilo014</t>
  </si>
  <si>
    <t>COOKING3kilo015</t>
  </si>
  <si>
    <t>Coconut Fine</t>
  </si>
  <si>
    <t>COOKING3kilo016</t>
  </si>
  <si>
    <t>Coconut Flakes</t>
  </si>
  <si>
    <t>COOKING3kilo017</t>
  </si>
  <si>
    <t>Coconut Shredded</t>
  </si>
  <si>
    <t>COOKING3kilo018</t>
  </si>
  <si>
    <t>Mix Peel</t>
  </si>
  <si>
    <t>COOKING3kilo019</t>
  </si>
  <si>
    <t>Organic Coconut Sugar</t>
  </si>
  <si>
    <t>COOKING3kilo020</t>
  </si>
  <si>
    <t>Crushed Peanuts</t>
  </si>
  <si>
    <t>COOKING3kilo021</t>
  </si>
  <si>
    <t xml:space="preserve">  COOKING3kilo022</t>
  </si>
  <si>
    <t xml:space="preserve"> Organic Cocoa Powder</t>
  </si>
  <si>
    <t>COOKING3kilo023</t>
  </si>
  <si>
    <t>Organic Cocoa Nibs</t>
  </si>
  <si>
    <t>COOKING3kilo024</t>
  </si>
  <si>
    <t>COOKING3kilo025</t>
  </si>
  <si>
    <t>Cadbury Milk Chocolate Sienna</t>
  </si>
  <si>
    <t>COOKING3kilo026</t>
  </si>
  <si>
    <t>Cadbury Milk Buttons</t>
  </si>
  <si>
    <t>Cadbury Dark Buttons</t>
  </si>
  <si>
    <t>Nestle White Snowcap Buttons Compound</t>
  </si>
  <si>
    <t>Sweet Chilli &amp; Lime Soya Crisps</t>
  </si>
  <si>
    <t>Honey &amp; Dijon Mustard Soya Crisps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</si>
</sst>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;[Red]\-&quot;$&quot;#,##0.00"/>
    <numFmt numFmtId="164" formatCode="&quot;$&quot;#,##0.00"/>
    <numFmt numFmtId="165" formatCode="[&lt;=9999999]###\-####;\(###\)\ ###\-####"/>
  </numFmts>
  <fonts count="18" x14ac:knownFonts="1">
    <font>
      <sz val="11"/>
      <name val="Calibri"/>
      <family val="1"/>
      <scheme val="minor"/>
    </font>
    <font>
      <sz val="8"/>
      <name val="Arial"/>
      <family val="2"/>
    </font>
    <font>
      <b/>
      <sz val="24"/>
      <color theme="4" tint="-0.499984740745262"/>
      <name val="Century Schoolbook"/>
      <family val="2"/>
      <scheme val="major"/>
    </font>
    <font>
      <sz val="11"/>
      <color theme="1" tint="0.24994659260841701"/>
      <name val="Century Schoolbook"/>
      <family val="2"/>
      <scheme val="major"/>
    </font>
    <font>
      <sz val="11"/>
      <name val="Calibri"/>
      <family val="1"/>
      <scheme val="minor"/>
    </font>
    <font>
      <i/>
      <sz val="11"/>
      <color theme="1" tint="0.24994659260841701"/>
      <name val="Century Schoolbook"/>
      <family val="2"/>
      <scheme val="major"/>
    </font>
    <font>
      <sz val="11"/>
      <color theme="1" tint="0.24994659260841701"/>
      <name val="Calibri"/>
      <family val="1"/>
      <scheme val="minor"/>
    </font>
    <font>
      <sz val="24"/>
      <color theme="4" tint="-0.499984740745262"/>
      <name val="Century Schoolbook"/>
      <family val="2"/>
      <charset val="238"/>
      <scheme val="major"/>
    </font>
    <font>
      <i/>
      <sz val="11"/>
      <color theme="1" tint="0.24994659260841701"/>
      <name val="Century Schoolbook"/>
      <family val="2"/>
      <charset val="238"/>
      <scheme val="major"/>
    </font>
    <font>
      <i/>
      <sz val="12"/>
      <color theme="1" tint="0.249977111117893"/>
      <name val="Calibri"/>
      <family val="1"/>
      <charset val="238"/>
      <scheme val="minor"/>
    </font>
    <font>
      <b/>
      <sz val="11"/>
      <color rgb="FFFA7D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1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theme="0" tint="-0.499984740745262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theme="0" tint="-0.499984740745262"/>
      </bottom>
      <diagonal/>
    </border>
    <border>
      <left style="thin">
        <color rgb="FF7F7F7F"/>
      </left>
      <right style="thin">
        <color theme="0" tint="-0.499984740745262"/>
      </right>
      <top style="thin">
        <color rgb="FF7F7F7F"/>
      </top>
      <bottom style="thin">
        <color theme="0" tint="-0.499984740745262"/>
      </bottom>
      <diagonal/>
    </border>
    <border>
      <left style="medium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7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10" fillId="3" borderId="1" applyNumberFormat="0" applyAlignment="0" applyProtection="0"/>
    <xf numFmtId="0" fontId="12" fillId="4" borderId="0" applyNumberFormat="0" applyBorder="0" applyAlignment="0" applyProtection="0"/>
    <xf numFmtId="0" fontId="15" fillId="5" borderId="7" applyFont="0" applyFill="0" applyAlignment="0" applyProtection="0">
      <alignment horizontal="left" vertical="center" wrapText="1"/>
    </xf>
    <xf numFmtId="0" fontId="15" fillId="5" borderId="7" applyFill="0" applyAlignment="0" applyProtection="0">
      <alignment horizontal="left" vertical="center" wrapText="1"/>
    </xf>
    <xf numFmtId="0" fontId="17" fillId="6" borderId="0" applyNumberFormat="0" applyBorder="0" applyAlignment="0" applyProtection="0"/>
  </cellStyleXfs>
  <cellXfs count="33">
    <xf numFmtId="0" fontId="0" fillId="0" borderId="0" xfId="0">
      <alignment horizontal="left" vertical="center" wrapText="1"/>
    </xf>
    <xf numFmtId="0" fontId="7" fillId="0" borderId="0" xfId="6" applyFont="1">
      <alignment horizontal="center" vertical="center"/>
    </xf>
    <xf numFmtId="0" fontId="7" fillId="0" borderId="0" xfId="6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8" fillId="0" borderId="0" xfId="7" applyFont="1" applyFill="1" applyAlignment="1">
      <alignment horizontal="center" vertical="center"/>
    </xf>
    <xf numFmtId="0" fontId="3" fillId="0" borderId="0" xfId="1" applyAlignment="1">
      <alignment vertical="center" wrapText="1"/>
    </xf>
    <xf numFmtId="0" fontId="3" fillId="0" borderId="0" xfId="1" applyAlignment="1">
      <alignment vertical="center"/>
    </xf>
    <xf numFmtId="165" fontId="3" fillId="0" borderId="0" xfId="9" applyFill="1" applyAlignment="1">
      <alignment vertical="center" wrapText="1"/>
    </xf>
    <xf numFmtId="0" fontId="12" fillId="4" borderId="2" xfId="13" applyBorder="1" applyAlignment="1">
      <alignment horizontal="left" vertical="center" wrapText="1" indent="1"/>
    </xf>
    <xf numFmtId="0" fontId="7" fillId="0" borderId="0" xfId="6" applyFont="1" applyAlignment="1">
      <alignment vertical="center"/>
    </xf>
    <xf numFmtId="0" fontId="3" fillId="0" borderId="0" xfId="1" applyAlignment="1">
      <alignment horizontal="left" vertical="center"/>
    </xf>
    <xf numFmtId="0" fontId="13" fillId="0" borderId="6" xfId="0" applyFont="1" applyBorder="1">
      <alignment horizontal="left" vertical="center" wrapText="1"/>
    </xf>
    <xf numFmtId="0" fontId="11" fillId="3" borderId="8" xfId="12" applyFont="1" applyFill="1" applyBorder="1" applyAlignment="1">
      <alignment horizontal="center" vertical="center" wrapText="1"/>
    </xf>
    <xf numFmtId="8" fontId="11" fillId="3" borderId="9" xfId="12" applyNumberFormat="1" applyFont="1" applyFill="1" applyBorder="1" applyAlignment="1">
      <alignment horizontal="center" vertical="center" wrapText="1"/>
    </xf>
    <xf numFmtId="164" fontId="16" fillId="0" borderId="7" xfId="5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2" fillId="4" borderId="2" xfId="13" applyBorder="1" applyAlignment="1">
      <alignment horizontal="center" vertical="center" wrapText="1"/>
    </xf>
    <xf numFmtId="0" fontId="17" fillId="6" borderId="4" xfId="16" applyBorder="1" applyAlignment="1">
      <alignment horizontal="left" vertical="center" wrapText="1" indent="1"/>
    </xf>
    <xf numFmtId="0" fontId="17" fillId="6" borderId="5" xfId="16" applyBorder="1" applyAlignment="1">
      <alignment horizontal="left" vertical="center" wrapText="1" indent="1"/>
    </xf>
    <xf numFmtId="0" fontId="17" fillId="6" borderId="5" xfId="16" applyBorder="1" applyAlignment="1">
      <alignment horizontal="center" vertical="center" wrapText="1"/>
    </xf>
    <xf numFmtId="0" fontId="17" fillId="6" borderId="3" xfId="16" applyBorder="1" applyAlignment="1">
      <alignment horizontal="center" vertical="center" wrapText="1"/>
    </xf>
    <xf numFmtId="0" fontId="17" fillId="6" borderId="2" xfId="16" applyBorder="1" applyAlignment="1">
      <alignment horizontal="left" vertical="center" wrapText="1" indent="1"/>
    </xf>
    <xf numFmtId="0" fontId="12" fillId="4" borderId="11" xfId="13" applyBorder="1" applyAlignment="1">
      <alignment horizontal="left" vertical="center" wrapText="1" indent="1"/>
    </xf>
    <xf numFmtId="8" fontId="14" fillId="0" borderId="1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4" borderId="0" xfId="13" applyAlignment="1">
      <alignment horizontal="left" vertical="center"/>
    </xf>
    <xf numFmtId="165" fontId="12" fillId="4" borderId="0" xfId="13" applyNumberFormat="1" applyAlignment="1">
      <alignment horizontal="left" vertical="center" wrapText="1"/>
    </xf>
    <xf numFmtId="0" fontId="12" fillId="4" borderId="0" xfId="13" applyAlignment="1">
      <alignment horizontal="left" vertical="center" wrapText="1"/>
    </xf>
    <xf numFmtId="0" fontId="12" fillId="4" borderId="0" xfId="13" applyAlignment="1">
      <alignment horizontal="left" vertical="top"/>
    </xf>
    <xf numFmtId="0" fontId="8" fillId="0" borderId="0" xfId="2" applyFont="1">
      <alignment horizontal="right" vertical="center"/>
    </xf>
    <xf numFmtId="0" fontId="9" fillId="0" borderId="0" xfId="8" applyFont="1">
      <alignment horizontal="center" vertical="center"/>
    </xf>
    <xf numFmtId="165" fontId="3" fillId="0" borderId="0" xfId="9" applyFill="1" applyAlignment="1">
      <alignment horizontal="left" vertical="center" wrapText="1"/>
    </xf>
    <xf numFmtId="0" fontId="3" fillId="0" borderId="0" xfId="1" applyAlignment="1">
      <alignment horizontal="left" vertical="center" wrapText="1"/>
    </xf>
  </cellXfs>
  <cellStyles count="17">
    <cellStyle name="Accent1" xfId="16" builtinId="29"/>
    <cellStyle name="Calculation" xfId="12" builtinId="22"/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My Style 1" xfId="14" xr:uid="{156EB989-A448-46CB-BEDC-E649F5ADB58F}"/>
    <cellStyle name="My Style 2" xfId="15" xr:uid="{F9329A86-4243-420C-B192-ED0384C0A8D1}"/>
    <cellStyle name="Neutral" xfId="13" builtinId="28"/>
    <cellStyle name="Normal" xfId="0" builtinId="0" customBuiltin="1"/>
    <cellStyle name="Phone" xfId="9" xr:uid="{00000000-0005-0000-0000-00000A000000}"/>
    <cellStyle name="Title" xfId="6" builtinId="15" customBuiltin="1"/>
  </cellStyles>
  <dxfs count="3"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114300</xdr:rowOff>
    </xdr:from>
    <xdr:to>
      <xdr:col>6</xdr:col>
      <xdr:colOff>1019175</xdr:colOff>
      <xdr:row>6</xdr:row>
      <xdr:rowOff>9525</xdr:rowOff>
    </xdr:to>
    <xdr:grpSp>
      <xdr:nvGrpSpPr>
        <xdr:cNvPr id="31" name="Group 30" descr="masthead graphic with product bar cod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76200" y="1123950"/>
          <a:ext cx="9725025" cy="523875"/>
          <a:chOff x="200025" y="438149"/>
          <a:chExt cx="11639550" cy="600076"/>
        </a:xfrm>
      </xdr:grpSpPr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00025" y="438149"/>
            <a:ext cx="11639550" cy="600075"/>
          </a:xfrm>
          <a:prstGeom prst="rect">
            <a:avLst/>
          </a:prstGeom>
          <a:solidFill>
            <a:schemeClr val="accent1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346676" y="504093"/>
            <a:ext cx="701881" cy="461596"/>
            <a:chOff x="5486400" y="2286000"/>
            <a:chExt cx="2312988" cy="1550988"/>
          </a:xfrm>
        </xdr:grpSpPr>
        <xdr:sp macro="" textlink="">
          <xdr:nvSpPr>
            <xdr:cNvPr id="9" name="Freeform 2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>
              <a:spLocks/>
            </xdr:cNvSpPr>
          </xdr:nvSpPr>
          <xdr:spPr bwMode="auto">
            <a:xfrm>
              <a:off x="5486400" y="2286000"/>
              <a:ext cx="2312988" cy="1550988"/>
            </a:xfrm>
            <a:custGeom>
              <a:avLst/>
              <a:gdLst>
                <a:gd name="T0" fmla="*/ 34 w 340"/>
                <a:gd name="T1" fmla="*/ 227 h 227"/>
                <a:gd name="T2" fmla="*/ 0 w 340"/>
                <a:gd name="T3" fmla="*/ 203 h 227"/>
                <a:gd name="T4" fmla="*/ 0 w 340"/>
                <a:gd name="T5" fmla="*/ 44 h 227"/>
                <a:gd name="T6" fmla="*/ 34 w 340"/>
                <a:gd name="T7" fmla="*/ 0 h 227"/>
                <a:gd name="T8" fmla="*/ 306 w 340"/>
                <a:gd name="T9" fmla="*/ 0 h 227"/>
                <a:gd name="T10" fmla="*/ 340 w 340"/>
                <a:gd name="T11" fmla="*/ 34 h 227"/>
                <a:gd name="T12" fmla="*/ 340 w 340"/>
                <a:gd name="T13" fmla="*/ 193 h 227"/>
                <a:gd name="T14" fmla="*/ 306 w 340"/>
                <a:gd name="T15" fmla="*/ 227 h 227"/>
                <a:gd name="T16" fmla="*/ 34 w 340"/>
                <a:gd name="T17" fmla="*/ 227 h 2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40" h="227">
                  <a:moveTo>
                    <a:pt x="34" y="227"/>
                  </a:moveTo>
                  <a:cubicBezTo>
                    <a:pt x="15" y="227"/>
                    <a:pt x="0" y="211"/>
                    <a:pt x="0" y="203"/>
                  </a:cubicBezTo>
                  <a:cubicBezTo>
                    <a:pt x="0" y="44"/>
                    <a:pt x="0" y="44"/>
                    <a:pt x="0" y="44"/>
                  </a:cubicBezTo>
                  <a:cubicBezTo>
                    <a:pt x="0" y="15"/>
                    <a:pt x="15" y="0"/>
                    <a:pt x="34" y="0"/>
                  </a:cubicBezTo>
                  <a:cubicBezTo>
                    <a:pt x="306" y="0"/>
                    <a:pt x="306" y="0"/>
                    <a:pt x="306" y="0"/>
                  </a:cubicBezTo>
                  <a:cubicBezTo>
                    <a:pt x="325" y="0"/>
                    <a:pt x="340" y="15"/>
                    <a:pt x="340" y="34"/>
                  </a:cubicBezTo>
                  <a:cubicBezTo>
                    <a:pt x="340" y="193"/>
                    <a:pt x="340" y="193"/>
                    <a:pt x="340" y="193"/>
                  </a:cubicBezTo>
                  <a:cubicBezTo>
                    <a:pt x="340" y="211"/>
                    <a:pt x="325" y="227"/>
                    <a:pt x="306" y="227"/>
                  </a:cubicBezTo>
                  <a:lnTo>
                    <a:pt x="34" y="227"/>
                  </a:lnTo>
                  <a:close/>
                </a:path>
              </a:pathLst>
            </a:custGeom>
            <a:solidFill>
              <a:schemeClr val="bg1">
                <a:lumMod val="95000"/>
              </a:schemeClr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16588" y="2517775"/>
              <a:ext cx="103188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16588" y="3448050"/>
              <a:ext cx="103188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88038" y="2517775"/>
              <a:ext cx="10160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88038" y="3448050"/>
              <a:ext cx="10160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57900" y="2517775"/>
              <a:ext cx="211138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57900" y="3448050"/>
              <a:ext cx="211138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337300" y="3448050"/>
              <a:ext cx="10795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337300" y="2517775"/>
              <a:ext cx="10795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507163" y="2517775"/>
              <a:ext cx="265113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507163" y="3448050"/>
              <a:ext cx="265113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840538" y="3448050"/>
              <a:ext cx="10160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840538" y="2517775"/>
              <a:ext cx="10160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10400" y="2517775"/>
              <a:ext cx="211138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10400" y="3448050"/>
              <a:ext cx="211138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" name="Rectangl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289800" y="2517775"/>
              <a:ext cx="10795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" name="Rectangl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289800" y="3448050"/>
              <a:ext cx="10795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466013" y="3448050"/>
              <a:ext cx="101600" cy="1571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466013" y="2517775"/>
              <a:ext cx="101600" cy="601663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" name="Freeform 4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>
              <a:spLocks/>
            </xdr:cNvSpPr>
          </xdr:nvSpPr>
          <xdr:spPr bwMode="auto">
            <a:xfrm>
              <a:off x="5614988" y="3235325"/>
              <a:ext cx="2055813" cy="95250"/>
            </a:xfrm>
            <a:custGeom>
              <a:avLst/>
              <a:gdLst>
                <a:gd name="T0" fmla="*/ 302 w 302"/>
                <a:gd name="T1" fmla="*/ 8 h 14"/>
                <a:gd name="T2" fmla="*/ 296 w 302"/>
                <a:gd name="T3" fmla="*/ 14 h 14"/>
                <a:gd name="T4" fmla="*/ 6 w 302"/>
                <a:gd name="T5" fmla="*/ 14 h 14"/>
                <a:gd name="T6" fmla="*/ 0 w 302"/>
                <a:gd name="T7" fmla="*/ 8 h 14"/>
                <a:gd name="T8" fmla="*/ 0 w 302"/>
                <a:gd name="T9" fmla="*/ 6 h 14"/>
                <a:gd name="T10" fmla="*/ 6 w 302"/>
                <a:gd name="T11" fmla="*/ 0 h 14"/>
                <a:gd name="T12" fmla="*/ 296 w 302"/>
                <a:gd name="T13" fmla="*/ 0 h 14"/>
                <a:gd name="T14" fmla="*/ 302 w 302"/>
                <a:gd name="T15" fmla="*/ 6 h 14"/>
                <a:gd name="T16" fmla="*/ 302 w 302"/>
                <a:gd name="T17" fmla="*/ 8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</a:cxnLst>
              <a:rect l="0" t="0" r="r" b="b"/>
              <a:pathLst>
                <a:path w="302" h="14">
                  <a:moveTo>
                    <a:pt x="302" y="8"/>
                  </a:moveTo>
                  <a:cubicBezTo>
                    <a:pt x="302" y="11"/>
                    <a:pt x="299" y="14"/>
                    <a:pt x="296" y="14"/>
                  </a:cubicBezTo>
                  <a:cubicBezTo>
                    <a:pt x="6" y="14"/>
                    <a:pt x="6" y="14"/>
                    <a:pt x="6" y="14"/>
                  </a:cubicBezTo>
                  <a:cubicBezTo>
                    <a:pt x="2" y="14"/>
                    <a:pt x="0" y="11"/>
                    <a:pt x="0" y="8"/>
                  </a:cubicBezTo>
                  <a:cubicBezTo>
                    <a:pt x="0" y="6"/>
                    <a:pt x="0" y="6"/>
                    <a:pt x="0" y="6"/>
                  </a:cubicBezTo>
                  <a:cubicBezTo>
                    <a:pt x="0" y="3"/>
                    <a:pt x="2" y="0"/>
                    <a:pt x="6" y="0"/>
                  </a:cubicBezTo>
                  <a:cubicBezTo>
                    <a:pt x="296" y="0"/>
                    <a:pt x="296" y="0"/>
                    <a:pt x="296" y="0"/>
                  </a:cubicBezTo>
                  <a:cubicBezTo>
                    <a:pt x="299" y="0"/>
                    <a:pt x="302" y="3"/>
                    <a:pt x="302" y="6"/>
                  </a:cubicBezTo>
                  <a:lnTo>
                    <a:pt x="302" y="8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343023" y="438150"/>
            <a:ext cx="5007863" cy="600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r>
              <a:rPr lang="en-GB" sz="1800">
                <a:solidFill>
                  <a:schemeClr val="bg1"/>
                </a:solidFill>
                <a:latin typeface="+mj-lt"/>
              </a:rPr>
              <a:t>RQN</a:t>
            </a:r>
            <a:r>
              <a:rPr lang="en-GB" sz="1800" baseline="0">
                <a:solidFill>
                  <a:schemeClr val="bg1"/>
                </a:solidFill>
                <a:latin typeface="+mj-lt"/>
              </a:rPr>
              <a:t> </a:t>
            </a:r>
            <a:r>
              <a:rPr lang="en-GB" sz="1800">
                <a:solidFill>
                  <a:schemeClr val="bg1"/>
                </a:solidFill>
                <a:latin typeface="+mj-lt"/>
              </a:rPr>
              <a:t>Order Form</a:t>
            </a:r>
          </a:p>
        </xdr:txBody>
      </xdr:sp>
    </xdr:grpSp>
    <xdr:clientData/>
  </xdr:twoCellAnchor>
  <xdr:twoCellAnchor editAs="oneCell">
    <xdr:from>
      <xdr:col>0</xdr:col>
      <xdr:colOff>161925</xdr:colOff>
      <xdr:row>0</xdr:row>
      <xdr:rowOff>123825</xdr:rowOff>
    </xdr:from>
    <xdr:to>
      <xdr:col>1</xdr:col>
      <xdr:colOff>1333500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23825"/>
          <a:ext cx="19050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  <a:font script="Jpan" typeface="メイリオ"/>
        <a:font script="Hang" typeface="휴먼매직체"/>
        <a:font script="Hans" typeface="华文楷体"/>
        <a:font script="Hant" typeface="新細明體"/>
        <a:font script="Arab" typeface="Times New Roman"/>
        <a:font script="Hebr" typeface="Times New Roman"/>
        <a:font script="Thai" typeface="Kodchiang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autoPageBreaks="0" fitToPage="1"/>
  </sheetPr>
  <dimension ref="A1:G163"/>
  <sheetViews>
    <sheetView showGridLines="0" tabSelected="1" topLeftCell="A139" zoomScaleNormal="100" zoomScalePageLayoutView="80" workbookViewId="0">
      <selection activeCell="A89" sqref="A89:XFD89"/>
    </sheetView>
  </sheetViews>
  <sheetFormatPr defaultRowHeight="30" customHeight="1" x14ac:dyDescent="0.25"/>
  <cols>
    <col min="1" max="1" width="11" customWidth="1"/>
    <col min="2" max="2" width="31.42578125" customWidth="1"/>
    <col min="3" max="3" width="40.7109375" customWidth="1"/>
    <col min="4" max="4" width="16" style="3" customWidth="1"/>
    <col min="5" max="7" width="16.28515625" style="3" customWidth="1"/>
  </cols>
  <sheetData>
    <row r="1" spans="1:7" ht="17.100000000000001" customHeight="1" x14ac:dyDescent="0.25">
      <c r="B1" s="6"/>
      <c r="C1" s="10" t="s">
        <v>6</v>
      </c>
      <c r="D1" s="10"/>
      <c r="E1" s="25" t="s">
        <v>18</v>
      </c>
      <c r="F1" s="25"/>
      <c r="G1" s="25"/>
    </row>
    <row r="2" spans="1:7" ht="17.100000000000001" customHeight="1" x14ac:dyDescent="0.25">
      <c r="B2" s="7"/>
      <c r="C2" s="31" t="s">
        <v>7</v>
      </c>
      <c r="D2" s="31"/>
      <c r="E2" s="26" t="s">
        <v>15</v>
      </c>
      <c r="F2" s="26"/>
      <c r="G2" s="26"/>
    </row>
    <row r="3" spans="1:7" ht="17.100000000000001" customHeight="1" x14ac:dyDescent="0.25">
      <c r="B3" s="5"/>
      <c r="C3" s="32" t="s">
        <v>8</v>
      </c>
      <c r="D3" s="32"/>
      <c r="E3" s="27" t="s">
        <v>16</v>
      </c>
      <c r="F3" s="27"/>
      <c r="G3" s="27"/>
    </row>
    <row r="4" spans="1:7" ht="15" customHeight="1" x14ac:dyDescent="0.25">
      <c r="B4" s="5"/>
      <c r="C4" s="32" t="s">
        <v>9</v>
      </c>
      <c r="D4" s="32"/>
      <c r="E4" s="27" t="s">
        <v>17</v>
      </c>
      <c r="F4" s="27"/>
      <c r="G4" s="27"/>
    </row>
    <row r="5" spans="1:7" ht="15" customHeight="1" x14ac:dyDescent="0.25">
      <c r="B5" s="9"/>
      <c r="C5" s="9"/>
      <c r="D5" s="9"/>
      <c r="E5" s="28" t="s">
        <v>19</v>
      </c>
      <c r="F5" s="28"/>
      <c r="G5" s="28"/>
    </row>
    <row r="6" spans="1:7" ht="50.1" customHeight="1" x14ac:dyDescent="0.25">
      <c r="B6" s="1"/>
      <c r="C6" s="1"/>
      <c r="D6" s="2"/>
      <c r="E6" s="2"/>
      <c r="F6" s="2"/>
      <c r="G6" s="2"/>
    </row>
    <row r="7" spans="1:7" ht="20.25" customHeight="1" x14ac:dyDescent="0.25">
      <c r="B7" s="30" t="s">
        <v>0</v>
      </c>
      <c r="C7" s="30"/>
      <c r="D7" s="30"/>
      <c r="E7" s="30"/>
      <c r="F7" s="30"/>
      <c r="G7"/>
    </row>
    <row r="8" spans="1:7" ht="15.75" x14ac:dyDescent="0.25">
      <c r="B8" s="30" t="s">
        <v>10</v>
      </c>
      <c r="C8" s="30"/>
      <c r="D8" s="30"/>
      <c r="E8" s="30"/>
      <c r="F8" s="30"/>
      <c r="G8"/>
    </row>
    <row r="9" spans="1:7" ht="15" customHeight="1" x14ac:dyDescent="0.25">
      <c r="B9" s="29" t="s">
        <v>12</v>
      </c>
      <c r="C9" s="29"/>
      <c r="D9" s="29"/>
      <c r="E9" s="29"/>
      <c r="F9" s="4">
        <f ca="1">TODAY()</f>
        <v>44606</v>
      </c>
      <c r="G9" s="4"/>
    </row>
    <row r="10" spans="1:7" ht="28.5" customHeight="1" thickBot="1" x14ac:dyDescent="0.3">
      <c r="A10" s="21" t="s">
        <v>11</v>
      </c>
      <c r="B10" s="17" t="s">
        <v>3</v>
      </c>
      <c r="C10" s="18" t="s">
        <v>1</v>
      </c>
      <c r="D10" s="19" t="s">
        <v>2</v>
      </c>
      <c r="E10" s="19" t="s">
        <v>4</v>
      </c>
      <c r="F10" s="20" t="s">
        <v>5</v>
      </c>
      <c r="G10" s="18" t="s">
        <v>13</v>
      </c>
    </row>
    <row r="11" spans="1:7" ht="30" customHeight="1" thickBot="1" x14ac:dyDescent="0.3">
      <c r="A11" s="8"/>
      <c r="B11" s="15" t="s">
        <v>22</v>
      </c>
      <c r="C11" s="15"/>
      <c r="D11" s="15"/>
      <c r="E11" s="15"/>
      <c r="F11" s="15"/>
      <c r="G11" s="14" t="str">
        <f t="shared" ref="G11:G74" si="0">IF(A11="","",F11*A11)</f>
        <v/>
      </c>
    </row>
    <row r="12" spans="1:7" ht="30" customHeight="1" thickBot="1" x14ac:dyDescent="0.3">
      <c r="A12" s="8"/>
      <c r="B12" s="15" t="s">
        <v>23</v>
      </c>
      <c r="C12" s="15" t="s">
        <v>24</v>
      </c>
      <c r="D12" s="15" t="s">
        <v>25</v>
      </c>
      <c r="E12" s="23">
        <v>13.33</v>
      </c>
      <c r="F12" s="23">
        <v>40</v>
      </c>
      <c r="G12" s="14" t="str">
        <f t="shared" si="0"/>
        <v/>
      </c>
    </row>
    <row r="13" spans="1:7" ht="30" customHeight="1" thickBot="1" x14ac:dyDescent="0.3">
      <c r="A13" s="8"/>
      <c r="B13" s="15" t="s">
        <v>26</v>
      </c>
      <c r="C13" s="15" t="s">
        <v>27</v>
      </c>
      <c r="D13" s="15" t="s">
        <v>25</v>
      </c>
      <c r="E13" s="23">
        <v>15</v>
      </c>
      <c r="F13" s="23">
        <v>45</v>
      </c>
      <c r="G13" s="14" t="str">
        <f t="shared" si="0"/>
        <v/>
      </c>
    </row>
    <row r="14" spans="1:7" ht="30" customHeight="1" thickBot="1" x14ac:dyDescent="0.3">
      <c r="A14" s="8"/>
      <c r="B14" s="15" t="s">
        <v>28</v>
      </c>
      <c r="C14" s="15" t="s">
        <v>29</v>
      </c>
      <c r="D14" s="15" t="s">
        <v>25</v>
      </c>
      <c r="E14" s="23">
        <v>15</v>
      </c>
      <c r="F14" s="23">
        <v>45</v>
      </c>
      <c r="G14" s="14" t="str">
        <f t="shared" si="0"/>
        <v/>
      </c>
    </row>
    <row r="15" spans="1:7" ht="30" customHeight="1" thickBot="1" x14ac:dyDescent="0.3">
      <c r="A15" s="8"/>
      <c r="B15" s="15" t="s">
        <v>30</v>
      </c>
      <c r="C15" s="15" t="s">
        <v>31</v>
      </c>
      <c r="D15" s="15" t="s">
        <v>25</v>
      </c>
      <c r="E15" s="23">
        <v>15</v>
      </c>
      <c r="F15" s="23">
        <v>45</v>
      </c>
      <c r="G15" s="14" t="str">
        <f t="shared" si="0"/>
        <v/>
      </c>
    </row>
    <row r="16" spans="1:7" ht="30" customHeight="1" thickBot="1" x14ac:dyDescent="0.3">
      <c r="A16" s="8"/>
      <c r="B16" s="15" t="s">
        <v>32</v>
      </c>
      <c r="C16" s="15" t="s">
        <v>33</v>
      </c>
      <c r="D16" s="15" t="s">
        <v>25</v>
      </c>
      <c r="E16" s="23">
        <v>15</v>
      </c>
      <c r="F16" s="23">
        <v>45</v>
      </c>
      <c r="G16" s="14" t="str">
        <f t="shared" si="0"/>
        <v/>
      </c>
    </row>
    <row r="17" spans="1:7" ht="30" customHeight="1" thickBot="1" x14ac:dyDescent="0.3">
      <c r="A17" s="8"/>
      <c r="B17" s="15" t="s">
        <v>34</v>
      </c>
      <c r="C17" s="15" t="s">
        <v>35</v>
      </c>
      <c r="D17" s="15" t="s">
        <v>25</v>
      </c>
      <c r="E17" s="23">
        <v>14</v>
      </c>
      <c r="F17" s="23">
        <v>42</v>
      </c>
      <c r="G17" s="14" t="str">
        <f t="shared" si="0"/>
        <v/>
      </c>
    </row>
    <row r="18" spans="1:7" ht="30" customHeight="1" thickBot="1" x14ac:dyDescent="0.3">
      <c r="A18" s="8"/>
      <c r="B18" s="15" t="s">
        <v>36</v>
      </c>
      <c r="C18" s="15" t="s">
        <v>37</v>
      </c>
      <c r="D18" s="15" t="s">
        <v>25</v>
      </c>
      <c r="E18" s="23">
        <v>25</v>
      </c>
      <c r="F18" s="23">
        <v>75</v>
      </c>
      <c r="G18" s="14" t="str">
        <f t="shared" si="0"/>
        <v/>
      </c>
    </row>
    <row r="19" spans="1:7" ht="30" customHeight="1" thickBot="1" x14ac:dyDescent="0.3">
      <c r="A19" s="8"/>
      <c r="B19" s="15" t="s">
        <v>38</v>
      </c>
      <c r="C19" s="15" t="s">
        <v>39</v>
      </c>
      <c r="D19" s="15" t="s">
        <v>25</v>
      </c>
      <c r="E19" s="23">
        <v>17</v>
      </c>
      <c r="F19" s="23">
        <v>51</v>
      </c>
      <c r="G19" s="14" t="str">
        <f t="shared" si="0"/>
        <v/>
      </c>
    </row>
    <row r="20" spans="1:7" ht="30" customHeight="1" thickBot="1" x14ac:dyDescent="0.3">
      <c r="A20" s="8"/>
      <c r="B20" s="15" t="s">
        <v>40</v>
      </c>
      <c r="C20" s="15" t="s">
        <v>41</v>
      </c>
      <c r="D20" s="15" t="s">
        <v>25</v>
      </c>
      <c r="E20" s="23">
        <v>13</v>
      </c>
      <c r="F20" s="23">
        <v>39</v>
      </c>
      <c r="G20" s="14" t="str">
        <f t="shared" si="0"/>
        <v/>
      </c>
    </row>
    <row r="21" spans="1:7" ht="30" customHeight="1" thickBot="1" x14ac:dyDescent="0.3">
      <c r="A21" s="8"/>
      <c r="B21" s="15" t="s">
        <v>42</v>
      </c>
      <c r="C21" s="15" t="s">
        <v>43</v>
      </c>
      <c r="D21" s="15" t="s">
        <v>25</v>
      </c>
      <c r="E21" s="23">
        <v>18</v>
      </c>
      <c r="F21" s="23">
        <v>54</v>
      </c>
      <c r="G21" s="14" t="str">
        <f t="shared" si="0"/>
        <v/>
      </c>
    </row>
    <row r="22" spans="1:7" ht="30" customHeight="1" thickBot="1" x14ac:dyDescent="0.3">
      <c r="A22" s="8"/>
      <c r="B22" s="15" t="s">
        <v>44</v>
      </c>
      <c r="C22" s="15" t="s">
        <v>45</v>
      </c>
      <c r="D22" s="15" t="s">
        <v>25</v>
      </c>
      <c r="E22" s="23">
        <v>32</v>
      </c>
      <c r="F22" s="23">
        <v>96</v>
      </c>
      <c r="G22" s="14" t="str">
        <f t="shared" si="0"/>
        <v/>
      </c>
    </row>
    <row r="23" spans="1:7" ht="30" customHeight="1" thickBot="1" x14ac:dyDescent="0.3">
      <c r="A23" s="8"/>
      <c r="B23" s="15" t="s">
        <v>46</v>
      </c>
      <c r="C23" s="15" t="s">
        <v>47</v>
      </c>
      <c r="D23" s="15" t="s">
        <v>25</v>
      </c>
      <c r="E23" s="23">
        <v>9</v>
      </c>
      <c r="F23" s="23">
        <v>27</v>
      </c>
      <c r="G23" s="14" t="str">
        <f t="shared" si="0"/>
        <v/>
      </c>
    </row>
    <row r="24" spans="1:7" ht="30" customHeight="1" thickBot="1" x14ac:dyDescent="0.3">
      <c r="A24" s="8"/>
      <c r="B24" s="15" t="s">
        <v>48</v>
      </c>
      <c r="C24" s="15" t="s">
        <v>49</v>
      </c>
      <c r="D24" s="15" t="s">
        <v>25</v>
      </c>
      <c r="E24" s="23">
        <v>6</v>
      </c>
      <c r="F24" s="23">
        <v>18</v>
      </c>
      <c r="G24" s="14" t="str">
        <f t="shared" si="0"/>
        <v/>
      </c>
    </row>
    <row r="25" spans="1:7" ht="30" customHeight="1" thickBot="1" x14ac:dyDescent="0.3">
      <c r="A25" s="8"/>
      <c r="B25" s="15" t="s">
        <v>50</v>
      </c>
      <c r="C25" s="15" t="s">
        <v>51</v>
      </c>
      <c r="D25" s="15" t="s">
        <v>25</v>
      </c>
      <c r="E25" s="23">
        <v>28</v>
      </c>
      <c r="F25" s="23">
        <v>84</v>
      </c>
      <c r="G25" s="14" t="str">
        <f t="shared" si="0"/>
        <v/>
      </c>
    </row>
    <row r="26" spans="1:7" ht="30" customHeight="1" thickBot="1" x14ac:dyDescent="0.3">
      <c r="A26" s="8"/>
      <c r="B26" s="15" t="s">
        <v>52</v>
      </c>
      <c r="C26" s="15" t="s">
        <v>53</v>
      </c>
      <c r="D26" s="15" t="s">
        <v>25</v>
      </c>
      <c r="E26" s="23">
        <v>15</v>
      </c>
      <c r="F26" s="23">
        <v>45</v>
      </c>
      <c r="G26" s="14" t="str">
        <f t="shared" si="0"/>
        <v/>
      </c>
    </row>
    <row r="27" spans="1:7" ht="30" customHeight="1" thickBot="1" x14ac:dyDescent="0.3">
      <c r="A27" s="8"/>
      <c r="B27" s="15" t="s">
        <v>54</v>
      </c>
      <c r="C27" s="15" t="s">
        <v>55</v>
      </c>
      <c r="D27" s="15" t="s">
        <v>25</v>
      </c>
      <c r="E27" s="23">
        <v>18</v>
      </c>
      <c r="F27" s="23">
        <v>54</v>
      </c>
      <c r="G27" s="14" t="str">
        <f t="shared" si="0"/>
        <v/>
      </c>
    </row>
    <row r="28" spans="1:7" ht="30" customHeight="1" thickBot="1" x14ac:dyDescent="0.3">
      <c r="A28" s="8"/>
      <c r="B28" s="15" t="s">
        <v>56</v>
      </c>
      <c r="C28" s="15" t="s">
        <v>57</v>
      </c>
      <c r="D28" s="15" t="s">
        <v>25</v>
      </c>
      <c r="E28" s="23">
        <v>18</v>
      </c>
      <c r="F28" s="23">
        <v>54</v>
      </c>
      <c r="G28" s="14" t="str">
        <f t="shared" si="0"/>
        <v/>
      </c>
    </row>
    <row r="29" spans="1:7" ht="30" customHeight="1" thickBot="1" x14ac:dyDescent="0.3">
      <c r="A29" s="8"/>
      <c r="B29" s="15" t="s">
        <v>58</v>
      </c>
      <c r="C29" s="15" t="s">
        <v>59</v>
      </c>
      <c r="D29" s="15" t="s">
        <v>25</v>
      </c>
      <c r="E29" s="23">
        <v>18</v>
      </c>
      <c r="F29" s="23">
        <v>54</v>
      </c>
      <c r="G29" s="14" t="str">
        <f t="shared" si="0"/>
        <v/>
      </c>
    </row>
    <row r="30" spans="1:7" ht="30" customHeight="1" thickBot="1" x14ac:dyDescent="0.3">
      <c r="A30" s="8"/>
      <c r="B30" s="15" t="s">
        <v>60</v>
      </c>
      <c r="C30" s="15" t="s">
        <v>61</v>
      </c>
      <c r="D30" s="15" t="s">
        <v>25</v>
      </c>
      <c r="E30" s="23">
        <v>18</v>
      </c>
      <c r="F30" s="23">
        <v>54</v>
      </c>
      <c r="G30" s="14" t="str">
        <f t="shared" si="0"/>
        <v/>
      </c>
    </row>
    <row r="31" spans="1:7" ht="30" customHeight="1" thickBot="1" x14ac:dyDescent="0.3">
      <c r="A31" s="8"/>
      <c r="B31" s="15" t="s">
        <v>62</v>
      </c>
      <c r="C31" s="15" t="s">
        <v>63</v>
      </c>
      <c r="D31" s="15" t="s">
        <v>25</v>
      </c>
      <c r="E31" s="23">
        <v>7.5</v>
      </c>
      <c r="F31" s="23">
        <v>22.5</v>
      </c>
      <c r="G31" s="14" t="str">
        <f t="shared" si="0"/>
        <v/>
      </c>
    </row>
    <row r="32" spans="1:7" ht="30" customHeight="1" thickBot="1" x14ac:dyDescent="0.3">
      <c r="A32" s="8"/>
      <c r="B32" s="15" t="s">
        <v>64</v>
      </c>
      <c r="C32" s="15" t="s">
        <v>65</v>
      </c>
      <c r="D32" s="15" t="s">
        <v>25</v>
      </c>
      <c r="E32" s="23">
        <v>7.5</v>
      </c>
      <c r="F32" s="23">
        <v>22.5</v>
      </c>
      <c r="G32" s="14" t="str">
        <f t="shared" si="0"/>
        <v/>
      </c>
    </row>
    <row r="33" spans="1:7" ht="30" customHeight="1" thickBot="1" x14ac:dyDescent="0.3">
      <c r="A33" s="8"/>
      <c r="B33" s="15" t="s">
        <v>66</v>
      </c>
      <c r="C33" s="15" t="s">
        <v>67</v>
      </c>
      <c r="D33" s="15" t="s">
        <v>25</v>
      </c>
      <c r="E33" s="23">
        <v>25</v>
      </c>
      <c r="F33" s="23">
        <v>75</v>
      </c>
      <c r="G33" s="14" t="str">
        <f t="shared" si="0"/>
        <v/>
      </c>
    </row>
    <row r="34" spans="1:7" ht="30" customHeight="1" thickBot="1" x14ac:dyDescent="0.3">
      <c r="A34" s="8"/>
      <c r="B34" s="15" t="s">
        <v>68</v>
      </c>
      <c r="C34" s="15" t="s">
        <v>69</v>
      </c>
      <c r="D34" s="15" t="s">
        <v>25</v>
      </c>
      <c r="E34" s="23">
        <v>7</v>
      </c>
      <c r="F34" s="23">
        <v>21</v>
      </c>
      <c r="G34" s="14" t="str">
        <f t="shared" si="0"/>
        <v/>
      </c>
    </row>
    <row r="35" spans="1:7" ht="30" customHeight="1" thickBot="1" x14ac:dyDescent="0.3">
      <c r="A35" s="8"/>
      <c r="B35" s="15" t="s">
        <v>70</v>
      </c>
      <c r="C35" s="15" t="s">
        <v>71</v>
      </c>
      <c r="D35" s="15" t="s">
        <v>25</v>
      </c>
      <c r="E35" s="23">
        <v>19</v>
      </c>
      <c r="F35" s="23">
        <v>57</v>
      </c>
      <c r="G35" s="14" t="str">
        <f t="shared" si="0"/>
        <v/>
      </c>
    </row>
    <row r="36" spans="1:7" ht="30" customHeight="1" thickBot="1" x14ac:dyDescent="0.3">
      <c r="A36" s="8"/>
      <c r="B36" s="15" t="s">
        <v>72</v>
      </c>
      <c r="C36" s="15" t="s">
        <v>73</v>
      </c>
      <c r="D36" s="15" t="s">
        <v>25</v>
      </c>
      <c r="E36" s="23">
        <v>19</v>
      </c>
      <c r="F36" s="23">
        <v>57</v>
      </c>
      <c r="G36" s="14" t="str">
        <f t="shared" si="0"/>
        <v/>
      </c>
    </row>
    <row r="37" spans="1:7" ht="30" customHeight="1" thickBot="1" x14ac:dyDescent="0.3">
      <c r="A37" s="8"/>
      <c r="B37" s="15" t="s">
        <v>74</v>
      </c>
      <c r="C37" s="15" t="s">
        <v>75</v>
      </c>
      <c r="D37" s="15" t="s">
        <v>25</v>
      </c>
      <c r="E37" s="23">
        <v>7</v>
      </c>
      <c r="F37" s="23">
        <v>21</v>
      </c>
      <c r="G37" s="14" t="str">
        <f t="shared" si="0"/>
        <v/>
      </c>
    </row>
    <row r="38" spans="1:7" ht="30" customHeight="1" thickBot="1" x14ac:dyDescent="0.3">
      <c r="A38" s="8"/>
      <c r="B38" s="15" t="s">
        <v>76</v>
      </c>
      <c r="C38" s="15" t="s">
        <v>77</v>
      </c>
      <c r="D38" s="15" t="s">
        <v>25</v>
      </c>
      <c r="E38" s="23">
        <v>43</v>
      </c>
      <c r="F38" s="23">
        <v>129</v>
      </c>
      <c r="G38" s="14" t="str">
        <f t="shared" si="0"/>
        <v/>
      </c>
    </row>
    <row r="39" spans="1:7" ht="30" customHeight="1" thickBot="1" x14ac:dyDescent="0.3">
      <c r="A39" s="8"/>
      <c r="B39" s="15" t="s">
        <v>78</v>
      </c>
      <c r="C39" s="15" t="s">
        <v>79</v>
      </c>
      <c r="D39" s="15" t="s">
        <v>25</v>
      </c>
      <c r="E39" s="23">
        <v>40</v>
      </c>
      <c r="F39" s="23">
        <v>120</v>
      </c>
      <c r="G39" s="14" t="str">
        <f t="shared" si="0"/>
        <v/>
      </c>
    </row>
    <row r="40" spans="1:7" ht="30" customHeight="1" thickBot="1" x14ac:dyDescent="0.3">
      <c r="A40" s="8"/>
      <c r="B40" s="15" t="s">
        <v>80</v>
      </c>
      <c r="C40" s="15" t="s">
        <v>81</v>
      </c>
      <c r="D40" s="15" t="s">
        <v>25</v>
      </c>
      <c r="E40" s="23">
        <v>12</v>
      </c>
      <c r="F40" s="23">
        <v>36</v>
      </c>
      <c r="G40" s="14" t="str">
        <f t="shared" si="0"/>
        <v/>
      </c>
    </row>
    <row r="41" spans="1:7" ht="30" customHeight="1" thickBot="1" x14ac:dyDescent="0.3">
      <c r="A41" s="8"/>
      <c r="B41" s="15" t="s">
        <v>82</v>
      </c>
      <c r="C41" s="15" t="s">
        <v>83</v>
      </c>
      <c r="D41" s="15" t="s">
        <v>25</v>
      </c>
      <c r="E41" s="23">
        <v>12</v>
      </c>
      <c r="F41" s="23">
        <v>36</v>
      </c>
      <c r="G41" s="14" t="str">
        <f t="shared" si="0"/>
        <v/>
      </c>
    </row>
    <row r="42" spans="1:7" ht="30" customHeight="1" thickBot="1" x14ac:dyDescent="0.3">
      <c r="A42" s="8"/>
      <c r="B42" s="15" t="s">
        <v>84</v>
      </c>
      <c r="C42" s="15" t="s">
        <v>85</v>
      </c>
      <c r="D42" s="15" t="s">
        <v>86</v>
      </c>
      <c r="E42" s="23">
        <v>10</v>
      </c>
      <c r="F42" s="23">
        <v>30</v>
      </c>
      <c r="G42" s="14" t="str">
        <f t="shared" si="0"/>
        <v/>
      </c>
    </row>
    <row r="43" spans="1:7" ht="30" customHeight="1" thickBot="1" x14ac:dyDescent="0.3">
      <c r="A43" s="8"/>
      <c r="B43" s="15" t="s">
        <v>87</v>
      </c>
      <c r="C43" s="15" t="s">
        <v>88</v>
      </c>
      <c r="D43" s="15" t="s">
        <v>86</v>
      </c>
      <c r="E43" s="23">
        <v>20</v>
      </c>
      <c r="F43" s="23">
        <v>60</v>
      </c>
      <c r="G43" s="14" t="str">
        <f t="shared" si="0"/>
        <v/>
      </c>
    </row>
    <row r="44" spans="1:7" ht="30" customHeight="1" thickBot="1" x14ac:dyDescent="0.3">
      <c r="A44" s="8"/>
      <c r="B44" s="15" t="s">
        <v>89</v>
      </c>
      <c r="C44" s="15" t="s">
        <v>90</v>
      </c>
      <c r="D44" s="15" t="s">
        <v>86</v>
      </c>
      <c r="E44" s="23">
        <v>22</v>
      </c>
      <c r="F44" s="23">
        <v>66</v>
      </c>
      <c r="G44" s="14" t="str">
        <f t="shared" si="0"/>
        <v/>
      </c>
    </row>
    <row r="45" spans="1:7" ht="30" customHeight="1" thickBot="1" x14ac:dyDescent="0.3">
      <c r="A45" s="8"/>
      <c r="B45" s="15" t="s">
        <v>91</v>
      </c>
      <c r="C45" s="15" t="s">
        <v>92</v>
      </c>
      <c r="D45" s="15" t="s">
        <v>86</v>
      </c>
      <c r="E45" s="23">
        <v>9</v>
      </c>
      <c r="F45" s="23">
        <v>27</v>
      </c>
      <c r="G45" s="14" t="str">
        <f t="shared" si="0"/>
        <v/>
      </c>
    </row>
    <row r="46" spans="1:7" ht="30" customHeight="1" thickBot="1" x14ac:dyDescent="0.3">
      <c r="A46" s="8"/>
      <c r="B46" s="15" t="s">
        <v>93</v>
      </c>
      <c r="C46" s="15" t="s">
        <v>94</v>
      </c>
      <c r="D46" s="15" t="s">
        <v>86</v>
      </c>
      <c r="E46" s="23">
        <v>45</v>
      </c>
      <c r="F46" s="23">
        <v>135</v>
      </c>
      <c r="G46" s="14" t="str">
        <f t="shared" si="0"/>
        <v/>
      </c>
    </row>
    <row r="47" spans="1:7" ht="30" customHeight="1" thickBot="1" x14ac:dyDescent="0.3">
      <c r="A47" s="8"/>
      <c r="B47" s="15" t="s">
        <v>95</v>
      </c>
      <c r="C47" s="15" t="s">
        <v>96</v>
      </c>
      <c r="D47" s="15" t="s">
        <v>86</v>
      </c>
      <c r="E47" s="23">
        <v>20</v>
      </c>
      <c r="F47" s="23">
        <v>60</v>
      </c>
      <c r="G47" s="14" t="str">
        <f t="shared" si="0"/>
        <v/>
      </c>
    </row>
    <row r="48" spans="1:7" ht="30" customHeight="1" thickBot="1" x14ac:dyDescent="0.3">
      <c r="A48" s="8"/>
      <c r="B48" s="15" t="s">
        <v>97</v>
      </c>
      <c r="C48" s="15" t="s">
        <v>98</v>
      </c>
      <c r="D48" s="15" t="s">
        <v>25</v>
      </c>
      <c r="E48" s="23">
        <v>20</v>
      </c>
      <c r="F48" s="23">
        <v>60</v>
      </c>
      <c r="G48" s="14" t="str">
        <f t="shared" si="0"/>
        <v/>
      </c>
    </row>
    <row r="49" spans="1:7" ht="30" customHeight="1" thickBot="1" x14ac:dyDescent="0.3">
      <c r="A49" s="8"/>
      <c r="B49" s="15" t="s">
        <v>99</v>
      </c>
      <c r="C49" s="15" t="s">
        <v>100</v>
      </c>
      <c r="D49" s="15" t="s">
        <v>101</v>
      </c>
      <c r="E49" s="23">
        <v>20</v>
      </c>
      <c r="F49" s="23">
        <v>60</v>
      </c>
      <c r="G49" s="14" t="str">
        <f t="shared" si="0"/>
        <v/>
      </c>
    </row>
    <row r="50" spans="1:7" ht="30" customHeight="1" thickBot="1" x14ac:dyDescent="0.3">
      <c r="A50" s="8"/>
      <c r="B50" s="15" t="s">
        <v>102</v>
      </c>
      <c r="C50" s="15" t="s">
        <v>103</v>
      </c>
      <c r="D50" s="15" t="s">
        <v>104</v>
      </c>
      <c r="E50" s="23">
        <v>35</v>
      </c>
      <c r="F50" s="23">
        <v>105</v>
      </c>
      <c r="G50" s="14" t="str">
        <f t="shared" si="0"/>
        <v/>
      </c>
    </row>
    <row r="51" spans="1:7" ht="30" customHeight="1" thickBot="1" x14ac:dyDescent="0.3">
      <c r="A51" s="8"/>
      <c r="B51" s="15" t="s">
        <v>105</v>
      </c>
      <c r="C51" s="15" t="s">
        <v>106</v>
      </c>
      <c r="D51" s="15" t="s">
        <v>101</v>
      </c>
      <c r="E51" s="23">
        <v>12</v>
      </c>
      <c r="F51" s="23">
        <v>36</v>
      </c>
      <c r="G51" s="14" t="str">
        <f t="shared" si="0"/>
        <v/>
      </c>
    </row>
    <row r="52" spans="1:7" ht="30" customHeight="1" thickBot="1" x14ac:dyDescent="0.3">
      <c r="A52" s="8"/>
      <c r="B52" s="15" t="s">
        <v>107</v>
      </c>
      <c r="C52" s="15" t="s">
        <v>108</v>
      </c>
      <c r="D52" s="15" t="s">
        <v>101</v>
      </c>
      <c r="E52" s="23">
        <v>17</v>
      </c>
      <c r="F52" s="23">
        <v>51</v>
      </c>
      <c r="G52" s="14" t="str">
        <f t="shared" si="0"/>
        <v/>
      </c>
    </row>
    <row r="53" spans="1:7" ht="30" customHeight="1" thickBot="1" x14ac:dyDescent="0.3">
      <c r="A53" s="8"/>
      <c r="B53" s="15" t="s">
        <v>109</v>
      </c>
      <c r="C53" s="15" t="s">
        <v>110</v>
      </c>
      <c r="D53" s="15" t="s">
        <v>101</v>
      </c>
      <c r="E53" s="23">
        <v>15</v>
      </c>
      <c r="F53" s="23">
        <v>45</v>
      </c>
      <c r="G53" s="14" t="str">
        <f t="shared" si="0"/>
        <v/>
      </c>
    </row>
    <row r="54" spans="1:7" ht="30" customHeight="1" thickBot="1" x14ac:dyDescent="0.3">
      <c r="A54" s="8"/>
      <c r="B54" s="15" t="s">
        <v>111</v>
      </c>
      <c r="C54" s="15" t="s">
        <v>112</v>
      </c>
      <c r="D54" s="15" t="s">
        <v>113</v>
      </c>
      <c r="E54" s="23">
        <v>5</v>
      </c>
      <c r="F54" s="23">
        <v>15</v>
      </c>
      <c r="G54" s="14" t="str">
        <f t="shared" si="0"/>
        <v/>
      </c>
    </row>
    <row r="55" spans="1:7" ht="30" customHeight="1" thickBot="1" x14ac:dyDescent="0.3">
      <c r="A55" s="8"/>
      <c r="B55" s="15" t="s">
        <v>114</v>
      </c>
      <c r="C55" s="15" t="s">
        <v>115</v>
      </c>
      <c r="D55" s="15" t="s">
        <v>101</v>
      </c>
      <c r="E55" s="23">
        <v>9</v>
      </c>
      <c r="F55" s="23">
        <v>27</v>
      </c>
      <c r="G55" s="14" t="str">
        <f t="shared" si="0"/>
        <v/>
      </c>
    </row>
    <row r="56" spans="1:7" ht="30" customHeight="1" thickBot="1" x14ac:dyDescent="0.3">
      <c r="A56" s="8"/>
      <c r="B56" s="15" t="s">
        <v>116</v>
      </c>
      <c r="C56" s="15" t="s">
        <v>117</v>
      </c>
      <c r="D56" s="15" t="s">
        <v>101</v>
      </c>
      <c r="E56" s="23">
        <v>8</v>
      </c>
      <c r="F56" s="23">
        <v>24</v>
      </c>
      <c r="G56" s="14" t="str">
        <f t="shared" si="0"/>
        <v/>
      </c>
    </row>
    <row r="57" spans="1:7" ht="30" customHeight="1" thickBot="1" x14ac:dyDescent="0.3">
      <c r="A57" s="8"/>
      <c r="B57" s="15" t="s">
        <v>118</v>
      </c>
      <c r="C57" s="15" t="s">
        <v>119</v>
      </c>
      <c r="D57" s="15" t="s">
        <v>101</v>
      </c>
      <c r="E57" s="23">
        <v>15</v>
      </c>
      <c r="F57" s="23">
        <v>45</v>
      </c>
      <c r="G57" s="14" t="str">
        <f t="shared" si="0"/>
        <v/>
      </c>
    </row>
    <row r="58" spans="1:7" ht="30" customHeight="1" thickBot="1" x14ac:dyDescent="0.3">
      <c r="A58" s="8"/>
      <c r="B58" s="15" t="s">
        <v>120</v>
      </c>
      <c r="C58" s="15" t="s">
        <v>121</v>
      </c>
      <c r="D58" s="15" t="s">
        <v>101</v>
      </c>
      <c r="E58" s="15">
        <v>9</v>
      </c>
      <c r="F58" s="23">
        <v>27</v>
      </c>
      <c r="G58" s="14" t="str">
        <f t="shared" si="0"/>
        <v/>
      </c>
    </row>
    <row r="59" spans="1:7" ht="30" customHeight="1" thickBot="1" x14ac:dyDescent="0.3">
      <c r="A59" s="8"/>
      <c r="B59" s="15" t="s">
        <v>122</v>
      </c>
      <c r="C59" s="15" t="s">
        <v>123</v>
      </c>
      <c r="D59" s="15" t="s">
        <v>101</v>
      </c>
      <c r="E59" s="23">
        <v>15</v>
      </c>
      <c r="F59" s="23">
        <v>45</v>
      </c>
      <c r="G59" s="14" t="str">
        <f t="shared" si="0"/>
        <v/>
      </c>
    </row>
    <row r="60" spans="1:7" ht="30" customHeight="1" thickBot="1" x14ac:dyDescent="0.3">
      <c r="A60" s="8"/>
      <c r="B60" s="15" t="s">
        <v>124</v>
      </c>
      <c r="C60" s="15" t="s">
        <v>125</v>
      </c>
      <c r="D60" s="15" t="s">
        <v>101</v>
      </c>
      <c r="E60" s="23">
        <v>13</v>
      </c>
      <c r="F60" s="23">
        <v>39</v>
      </c>
      <c r="G60" s="14" t="str">
        <f t="shared" si="0"/>
        <v/>
      </c>
    </row>
    <row r="61" spans="1:7" ht="30" customHeight="1" thickBot="1" x14ac:dyDescent="0.3">
      <c r="A61" s="8"/>
      <c r="B61" s="15" t="s">
        <v>126</v>
      </c>
      <c r="C61" s="15" t="s">
        <v>127</v>
      </c>
      <c r="D61" s="15" t="s">
        <v>101</v>
      </c>
      <c r="E61" s="23">
        <v>12</v>
      </c>
      <c r="F61" s="23">
        <v>36</v>
      </c>
      <c r="G61" s="14" t="str">
        <f t="shared" si="0"/>
        <v/>
      </c>
    </row>
    <row r="62" spans="1:7" ht="30" customHeight="1" thickBot="1" x14ac:dyDescent="0.3">
      <c r="A62" s="8"/>
      <c r="B62" s="15" t="s">
        <v>128</v>
      </c>
      <c r="C62" s="15" t="s">
        <v>129</v>
      </c>
      <c r="D62" s="15" t="s">
        <v>101</v>
      </c>
      <c r="E62" s="23">
        <v>22</v>
      </c>
      <c r="F62" s="23">
        <v>66</v>
      </c>
      <c r="G62" s="14" t="str">
        <f t="shared" si="0"/>
        <v/>
      </c>
    </row>
    <row r="63" spans="1:7" ht="30" customHeight="1" thickBot="1" x14ac:dyDescent="0.3">
      <c r="A63" s="8"/>
      <c r="B63" s="15" t="s">
        <v>130</v>
      </c>
      <c r="C63" s="15" t="s">
        <v>131</v>
      </c>
      <c r="D63" s="15" t="s">
        <v>101</v>
      </c>
      <c r="E63" s="23">
        <v>22</v>
      </c>
      <c r="F63" s="23">
        <v>66</v>
      </c>
      <c r="G63" s="14" t="str">
        <f t="shared" si="0"/>
        <v/>
      </c>
    </row>
    <row r="64" spans="1:7" ht="30" customHeight="1" thickBot="1" x14ac:dyDescent="0.3">
      <c r="A64" s="8"/>
      <c r="B64" s="15" t="s">
        <v>132</v>
      </c>
      <c r="C64" s="15" t="s">
        <v>133</v>
      </c>
      <c r="D64" s="15" t="s">
        <v>101</v>
      </c>
      <c r="E64" s="23">
        <v>9</v>
      </c>
      <c r="F64" s="23">
        <v>27</v>
      </c>
      <c r="G64" s="14" t="str">
        <f t="shared" si="0"/>
        <v/>
      </c>
    </row>
    <row r="65" spans="1:7" ht="30" customHeight="1" thickBot="1" x14ac:dyDescent="0.3">
      <c r="A65" s="8"/>
      <c r="B65" s="15" t="s">
        <v>134</v>
      </c>
      <c r="C65" s="15" t="s">
        <v>135</v>
      </c>
      <c r="D65" s="15" t="s">
        <v>101</v>
      </c>
      <c r="E65" s="23">
        <v>9</v>
      </c>
      <c r="F65" s="23">
        <v>27</v>
      </c>
      <c r="G65" s="14" t="str">
        <f t="shared" si="0"/>
        <v/>
      </c>
    </row>
    <row r="66" spans="1:7" ht="30" customHeight="1" thickBot="1" x14ac:dyDescent="0.3">
      <c r="A66" s="8"/>
      <c r="B66" s="15" t="s">
        <v>136</v>
      </c>
      <c r="C66" s="15" t="s">
        <v>137</v>
      </c>
      <c r="D66" s="15" t="s">
        <v>101</v>
      </c>
      <c r="E66" s="23">
        <v>9</v>
      </c>
      <c r="F66" s="23">
        <v>27</v>
      </c>
      <c r="G66" s="14" t="str">
        <f t="shared" si="0"/>
        <v/>
      </c>
    </row>
    <row r="67" spans="1:7" ht="30" customHeight="1" thickBot="1" x14ac:dyDescent="0.3">
      <c r="A67" s="8"/>
      <c r="B67" s="15" t="s">
        <v>138</v>
      </c>
      <c r="C67" s="15" t="s">
        <v>139</v>
      </c>
      <c r="D67" s="15" t="s">
        <v>101</v>
      </c>
      <c r="E67" s="23">
        <v>9</v>
      </c>
      <c r="F67" s="23">
        <v>27</v>
      </c>
      <c r="G67" s="14" t="str">
        <f t="shared" si="0"/>
        <v/>
      </c>
    </row>
    <row r="68" spans="1:7" ht="30" customHeight="1" thickBot="1" x14ac:dyDescent="0.3">
      <c r="A68" s="8"/>
      <c r="B68" s="15" t="s">
        <v>140</v>
      </c>
      <c r="C68" s="15" t="s">
        <v>141</v>
      </c>
      <c r="D68" s="15" t="s">
        <v>101</v>
      </c>
      <c r="E68" s="23">
        <v>10</v>
      </c>
      <c r="F68" s="23">
        <v>30</v>
      </c>
      <c r="G68" s="14" t="str">
        <f t="shared" si="0"/>
        <v/>
      </c>
    </row>
    <row r="69" spans="1:7" ht="30" customHeight="1" thickBot="1" x14ac:dyDescent="0.3">
      <c r="A69" s="8"/>
      <c r="B69" s="15" t="s">
        <v>142</v>
      </c>
      <c r="C69" s="15" t="s">
        <v>143</v>
      </c>
      <c r="D69" s="15" t="s">
        <v>101</v>
      </c>
      <c r="E69" s="23">
        <v>9</v>
      </c>
      <c r="F69" s="23">
        <v>27</v>
      </c>
      <c r="G69" s="14" t="str">
        <f t="shared" si="0"/>
        <v/>
      </c>
    </row>
    <row r="70" spans="1:7" ht="30" customHeight="1" thickBot="1" x14ac:dyDescent="0.3">
      <c r="A70" s="8"/>
      <c r="B70" s="15" t="s">
        <v>144</v>
      </c>
      <c r="C70" s="15" t="s">
        <v>145</v>
      </c>
      <c r="D70" s="15" t="s">
        <v>101</v>
      </c>
      <c r="E70" s="23">
        <v>7</v>
      </c>
      <c r="F70" s="23">
        <v>24</v>
      </c>
      <c r="G70" s="14" t="str">
        <f t="shared" si="0"/>
        <v/>
      </c>
    </row>
    <row r="71" spans="1:7" ht="30" customHeight="1" thickBot="1" x14ac:dyDescent="0.3">
      <c r="A71" s="8"/>
      <c r="B71" s="15" t="s">
        <v>146</v>
      </c>
      <c r="C71" s="15" t="s">
        <v>147</v>
      </c>
      <c r="D71" s="15" t="s">
        <v>101</v>
      </c>
      <c r="E71" s="23">
        <v>7</v>
      </c>
      <c r="F71" s="23">
        <v>21</v>
      </c>
      <c r="G71" s="14" t="str">
        <f t="shared" si="0"/>
        <v/>
      </c>
    </row>
    <row r="72" spans="1:7" ht="30" customHeight="1" thickBot="1" x14ac:dyDescent="0.3">
      <c r="A72" s="8"/>
      <c r="B72" s="15" t="s">
        <v>148</v>
      </c>
      <c r="C72" s="15" t="s">
        <v>149</v>
      </c>
      <c r="D72" s="15" t="s">
        <v>101</v>
      </c>
      <c r="E72" s="23">
        <v>12</v>
      </c>
      <c r="F72" s="23">
        <v>36</v>
      </c>
      <c r="G72" s="14" t="str">
        <f t="shared" si="0"/>
        <v/>
      </c>
    </row>
    <row r="73" spans="1:7" ht="30" customHeight="1" thickBot="1" x14ac:dyDescent="0.3">
      <c r="A73" s="8"/>
      <c r="B73" s="15" t="s">
        <v>150</v>
      </c>
      <c r="C73" s="15" t="s">
        <v>151</v>
      </c>
      <c r="D73" s="15" t="s">
        <v>101</v>
      </c>
      <c r="E73" s="23">
        <v>24</v>
      </c>
      <c r="F73" s="23">
        <v>72</v>
      </c>
      <c r="G73" s="14" t="str">
        <f t="shared" si="0"/>
        <v/>
      </c>
    </row>
    <row r="74" spans="1:7" ht="30" customHeight="1" thickBot="1" x14ac:dyDescent="0.3">
      <c r="A74" s="8"/>
      <c r="B74" s="15" t="s">
        <v>152</v>
      </c>
      <c r="C74" s="15" t="s">
        <v>153</v>
      </c>
      <c r="D74" s="15" t="s">
        <v>21</v>
      </c>
      <c r="E74" s="23">
        <v>11</v>
      </c>
      <c r="F74" s="23">
        <v>33</v>
      </c>
      <c r="G74" s="14" t="str">
        <f t="shared" si="0"/>
        <v/>
      </c>
    </row>
    <row r="75" spans="1:7" ht="30" customHeight="1" thickBot="1" x14ac:dyDescent="0.3">
      <c r="A75" s="8"/>
      <c r="B75" s="15"/>
      <c r="C75" s="15"/>
      <c r="D75" s="15"/>
      <c r="E75" s="15"/>
      <c r="F75" s="15"/>
      <c r="G75" s="14" t="str">
        <f t="shared" ref="G75:G137" si="1">IF(A75="","",F75*A75)</f>
        <v/>
      </c>
    </row>
    <row r="76" spans="1:7" ht="30" customHeight="1" thickBot="1" x14ac:dyDescent="0.3">
      <c r="A76" s="8"/>
      <c r="B76" s="15" t="s">
        <v>154</v>
      </c>
      <c r="C76" s="15"/>
      <c r="D76" s="15"/>
      <c r="E76" s="15"/>
      <c r="F76" s="15"/>
      <c r="G76" s="14" t="str">
        <f t="shared" si="1"/>
        <v/>
      </c>
    </row>
    <row r="77" spans="1:7" ht="30" customHeight="1" thickBot="1" x14ac:dyDescent="0.3">
      <c r="A77" s="8"/>
      <c r="B77" s="15" t="s">
        <v>155</v>
      </c>
      <c r="C77" s="15" t="s">
        <v>156</v>
      </c>
      <c r="D77" s="15" t="s">
        <v>25</v>
      </c>
      <c r="E77" s="23">
        <v>10</v>
      </c>
      <c r="F77" s="23">
        <v>30</v>
      </c>
      <c r="G77" s="14" t="str">
        <f t="shared" si="1"/>
        <v/>
      </c>
    </row>
    <row r="78" spans="1:7" ht="30" customHeight="1" thickBot="1" x14ac:dyDescent="0.3">
      <c r="A78" s="8"/>
      <c r="B78" s="15" t="s">
        <v>157</v>
      </c>
      <c r="C78" s="15" t="s">
        <v>158</v>
      </c>
      <c r="D78" s="15" t="s">
        <v>101</v>
      </c>
      <c r="E78" s="23">
        <v>10</v>
      </c>
      <c r="F78" s="23">
        <v>30</v>
      </c>
      <c r="G78" s="14" t="str">
        <f t="shared" si="1"/>
        <v/>
      </c>
    </row>
    <row r="79" spans="1:7" ht="30" customHeight="1" thickBot="1" x14ac:dyDescent="0.3">
      <c r="A79" s="8"/>
      <c r="B79" s="15" t="s">
        <v>159</v>
      </c>
      <c r="C79" s="15" t="s">
        <v>160</v>
      </c>
      <c r="D79" s="15" t="s">
        <v>101</v>
      </c>
      <c r="E79" s="23">
        <v>10</v>
      </c>
      <c r="F79" s="23">
        <v>30</v>
      </c>
      <c r="G79" s="14" t="str">
        <f t="shared" si="1"/>
        <v/>
      </c>
    </row>
    <row r="80" spans="1:7" ht="30" customHeight="1" thickBot="1" x14ac:dyDescent="0.3">
      <c r="A80" s="8"/>
      <c r="B80" s="15" t="s">
        <v>161</v>
      </c>
      <c r="C80" s="15" t="s">
        <v>162</v>
      </c>
      <c r="D80" s="15" t="s">
        <v>101</v>
      </c>
      <c r="E80" s="23">
        <v>10</v>
      </c>
      <c r="F80" s="23">
        <v>30</v>
      </c>
      <c r="G80" s="14" t="str">
        <f t="shared" si="1"/>
        <v/>
      </c>
    </row>
    <row r="81" spans="1:7" ht="30" customHeight="1" thickBot="1" x14ac:dyDescent="0.3">
      <c r="A81" s="8"/>
      <c r="B81" s="15" t="s">
        <v>163</v>
      </c>
      <c r="C81" s="15" t="s">
        <v>164</v>
      </c>
      <c r="D81" s="15" t="s">
        <v>101</v>
      </c>
      <c r="E81" s="23">
        <v>10</v>
      </c>
      <c r="F81" s="23">
        <v>30</v>
      </c>
      <c r="G81" s="14" t="str">
        <f t="shared" si="1"/>
        <v/>
      </c>
    </row>
    <row r="82" spans="1:7" ht="30" customHeight="1" thickBot="1" x14ac:dyDescent="0.3">
      <c r="A82" s="22"/>
      <c r="B82" s="15" t="s">
        <v>165</v>
      </c>
      <c r="C82" s="15" t="s">
        <v>166</v>
      </c>
      <c r="D82" s="15" t="s">
        <v>21</v>
      </c>
      <c r="E82" s="23">
        <v>12</v>
      </c>
      <c r="F82" s="23">
        <v>36</v>
      </c>
      <c r="G82" s="14" t="str">
        <f t="shared" si="1"/>
        <v/>
      </c>
    </row>
    <row r="83" spans="1:7" ht="30" customHeight="1" thickBot="1" x14ac:dyDescent="0.3">
      <c r="A83" s="8"/>
      <c r="B83" s="15" t="s">
        <v>167</v>
      </c>
      <c r="C83" s="15" t="s">
        <v>168</v>
      </c>
      <c r="D83" s="15" t="s">
        <v>101</v>
      </c>
      <c r="E83" s="23">
        <v>9</v>
      </c>
      <c r="F83" s="23">
        <v>27</v>
      </c>
      <c r="G83" s="14" t="str">
        <f t="shared" si="1"/>
        <v/>
      </c>
    </row>
    <row r="84" spans="1:7" ht="30" customHeight="1" thickBot="1" x14ac:dyDescent="0.3">
      <c r="A84" s="8"/>
      <c r="B84" s="15" t="s">
        <v>169</v>
      </c>
      <c r="C84" s="15" t="s">
        <v>170</v>
      </c>
      <c r="D84" s="15" t="s">
        <v>101</v>
      </c>
      <c r="E84" s="23">
        <v>9</v>
      </c>
      <c r="F84" s="23">
        <v>27</v>
      </c>
      <c r="G84" s="14" t="str">
        <f t="shared" si="1"/>
        <v/>
      </c>
    </row>
    <row r="85" spans="1:7" ht="30" customHeight="1" thickBot="1" x14ac:dyDescent="0.3">
      <c r="A85" s="8"/>
      <c r="B85" s="15" t="s">
        <v>171</v>
      </c>
      <c r="C85" s="15" t="s">
        <v>172</v>
      </c>
      <c r="D85" s="15" t="s">
        <v>101</v>
      </c>
      <c r="E85" s="23">
        <v>10</v>
      </c>
      <c r="F85" s="23">
        <v>30</v>
      </c>
      <c r="G85" s="14" t="str">
        <f t="shared" si="1"/>
        <v/>
      </c>
    </row>
    <row r="86" spans="1:7" ht="30" customHeight="1" thickBot="1" x14ac:dyDescent="0.3">
      <c r="A86" s="8"/>
      <c r="B86" s="15" t="s">
        <v>173</v>
      </c>
      <c r="C86" s="15" t="s">
        <v>174</v>
      </c>
      <c r="D86" s="15" t="s">
        <v>101</v>
      </c>
      <c r="E86" s="23">
        <v>10</v>
      </c>
      <c r="F86" s="23">
        <v>30</v>
      </c>
      <c r="G86" s="14" t="str">
        <f t="shared" si="1"/>
        <v/>
      </c>
    </row>
    <row r="87" spans="1:7" ht="30" customHeight="1" thickBot="1" x14ac:dyDescent="0.3">
      <c r="A87" s="8"/>
      <c r="B87" s="15" t="s">
        <v>175</v>
      </c>
      <c r="C87" s="15" t="s">
        <v>297</v>
      </c>
      <c r="D87" s="15" t="s">
        <v>101</v>
      </c>
      <c r="E87" s="23">
        <v>12</v>
      </c>
      <c r="F87" s="23">
        <v>36</v>
      </c>
      <c r="G87" s="14" t="str">
        <f t="shared" si="1"/>
        <v/>
      </c>
    </row>
    <row r="88" spans="1:7" ht="30" customHeight="1" thickBot="1" x14ac:dyDescent="0.3">
      <c r="A88" s="8"/>
      <c r="B88" s="15" t="s">
        <v>176</v>
      </c>
      <c r="C88" s="15" t="s">
        <v>298</v>
      </c>
      <c r="D88" s="15" t="s">
        <v>101</v>
      </c>
      <c r="E88" s="23">
        <v>12</v>
      </c>
      <c r="F88" s="23">
        <v>36</v>
      </c>
      <c r="G88" s="14" t="str">
        <f t="shared" si="1"/>
        <v/>
      </c>
    </row>
    <row r="89" spans="1:7" ht="30" customHeight="1" thickBot="1" x14ac:dyDescent="0.3">
      <c r="A89" s="8"/>
      <c r="B89" s="15" t="s">
        <v>177</v>
      </c>
      <c r="C89" s="15" t="s">
        <v>178</v>
      </c>
      <c r="D89" s="15" t="s">
        <v>101</v>
      </c>
      <c r="E89" s="23">
        <v>12</v>
      </c>
      <c r="F89" s="23">
        <v>36</v>
      </c>
      <c r="G89" s="14" t="str">
        <f t="shared" si="1"/>
        <v/>
      </c>
    </row>
    <row r="90" spans="1:7" ht="30" customHeight="1" thickBot="1" x14ac:dyDescent="0.3">
      <c r="A90" s="8"/>
      <c r="B90" s="15" t="s">
        <v>179</v>
      </c>
      <c r="C90" s="15" t="s">
        <v>180</v>
      </c>
      <c r="D90" s="15" t="s">
        <v>101</v>
      </c>
      <c r="E90" s="23">
        <v>9</v>
      </c>
      <c r="F90" s="23">
        <v>27</v>
      </c>
      <c r="G90" s="14" t="str">
        <f t="shared" si="1"/>
        <v/>
      </c>
    </row>
    <row r="91" spans="1:7" ht="30" customHeight="1" thickBot="1" x14ac:dyDescent="0.3">
      <c r="A91" s="8"/>
      <c r="B91" s="15" t="s">
        <v>181</v>
      </c>
      <c r="C91" s="15" t="s">
        <v>182</v>
      </c>
      <c r="D91" s="15" t="s">
        <v>101</v>
      </c>
      <c r="E91" s="23">
        <v>13</v>
      </c>
      <c r="F91" s="23">
        <v>39</v>
      </c>
      <c r="G91" s="14" t="str">
        <f t="shared" si="1"/>
        <v/>
      </c>
    </row>
    <row r="92" spans="1:7" ht="30" customHeight="1" thickBot="1" x14ac:dyDescent="0.3">
      <c r="A92" s="8"/>
      <c r="B92" s="15" t="s">
        <v>183</v>
      </c>
      <c r="C92" s="15" t="s">
        <v>184</v>
      </c>
      <c r="D92" s="15" t="s">
        <v>101</v>
      </c>
      <c r="E92" s="23">
        <v>12</v>
      </c>
      <c r="F92" s="23">
        <v>36</v>
      </c>
      <c r="G92" s="14" t="str">
        <f t="shared" si="1"/>
        <v/>
      </c>
    </row>
    <row r="93" spans="1:7" ht="30" customHeight="1" thickBot="1" x14ac:dyDescent="0.3">
      <c r="A93" s="8"/>
      <c r="B93" s="15" t="s">
        <v>185</v>
      </c>
      <c r="C93" s="15" t="s">
        <v>186</v>
      </c>
      <c r="D93" s="15" t="s">
        <v>187</v>
      </c>
      <c r="E93" s="23">
        <v>17</v>
      </c>
      <c r="F93" s="23">
        <v>51</v>
      </c>
      <c r="G93" s="14" t="str">
        <f t="shared" si="1"/>
        <v/>
      </c>
    </row>
    <row r="94" spans="1:7" ht="30" customHeight="1" thickBot="1" x14ac:dyDescent="0.3">
      <c r="A94" s="8"/>
      <c r="B94" s="15" t="s">
        <v>188</v>
      </c>
      <c r="C94" s="15" t="s">
        <v>189</v>
      </c>
      <c r="D94" s="15" t="s">
        <v>190</v>
      </c>
      <c r="E94" s="23">
        <v>14</v>
      </c>
      <c r="F94" s="23">
        <v>42</v>
      </c>
      <c r="G94" s="14" t="str">
        <f t="shared" si="1"/>
        <v/>
      </c>
    </row>
    <row r="95" spans="1:7" ht="30" customHeight="1" thickBot="1" x14ac:dyDescent="0.3">
      <c r="A95" s="8"/>
      <c r="B95" s="15" t="s">
        <v>191</v>
      </c>
      <c r="C95" s="15" t="s">
        <v>192</v>
      </c>
      <c r="D95" s="15" t="s">
        <v>101</v>
      </c>
      <c r="E95" s="23">
        <v>13</v>
      </c>
      <c r="F95" s="23">
        <v>39</v>
      </c>
      <c r="G95" s="14" t="str">
        <f t="shared" si="1"/>
        <v/>
      </c>
    </row>
    <row r="96" spans="1:7" ht="30" customHeight="1" thickBot="1" x14ac:dyDescent="0.3">
      <c r="A96" s="8"/>
      <c r="B96" s="15" t="s">
        <v>193</v>
      </c>
      <c r="C96" s="15" t="s">
        <v>194</v>
      </c>
      <c r="D96" s="15" t="s">
        <v>21</v>
      </c>
      <c r="E96" s="23">
        <v>12</v>
      </c>
      <c r="F96" s="23">
        <v>36</v>
      </c>
      <c r="G96" s="14" t="str">
        <f t="shared" si="1"/>
        <v/>
      </c>
    </row>
    <row r="97" spans="1:7" ht="30" customHeight="1" thickBot="1" x14ac:dyDescent="0.3">
      <c r="A97" s="8"/>
      <c r="B97" s="15" t="s">
        <v>195</v>
      </c>
      <c r="C97" s="15" t="s">
        <v>196</v>
      </c>
      <c r="D97" s="15" t="s">
        <v>21</v>
      </c>
      <c r="E97" s="23">
        <v>12</v>
      </c>
      <c r="F97" s="23">
        <v>36</v>
      </c>
      <c r="G97" s="14" t="str">
        <f t="shared" si="1"/>
        <v/>
      </c>
    </row>
    <row r="98" spans="1:7" ht="30" customHeight="1" thickBot="1" x14ac:dyDescent="0.3">
      <c r="A98" s="8"/>
      <c r="B98" s="15" t="s">
        <v>197</v>
      </c>
      <c r="C98" s="15" t="s">
        <v>198</v>
      </c>
      <c r="D98" s="15" t="s">
        <v>21</v>
      </c>
      <c r="E98" s="23">
        <v>12</v>
      </c>
      <c r="F98" s="23">
        <v>36</v>
      </c>
      <c r="G98" s="14" t="str">
        <f t="shared" si="1"/>
        <v/>
      </c>
    </row>
    <row r="99" spans="1:7" ht="30" customHeight="1" thickBot="1" x14ac:dyDescent="0.3">
      <c r="A99" s="8"/>
      <c r="B99" s="15" t="s">
        <v>199</v>
      </c>
      <c r="C99" s="15" t="s">
        <v>200</v>
      </c>
      <c r="D99" s="15" t="s">
        <v>21</v>
      </c>
      <c r="E99" s="23">
        <v>18</v>
      </c>
      <c r="F99" s="23">
        <v>54</v>
      </c>
      <c r="G99" s="14" t="str">
        <f t="shared" si="1"/>
        <v/>
      </c>
    </row>
    <row r="100" spans="1:7" ht="30" customHeight="1" thickBot="1" x14ac:dyDescent="0.3">
      <c r="A100" s="8"/>
      <c r="B100" s="15" t="s">
        <v>201</v>
      </c>
      <c r="C100" s="15" t="s">
        <v>202</v>
      </c>
      <c r="D100" s="15" t="s">
        <v>101</v>
      </c>
      <c r="E100" s="23">
        <v>12</v>
      </c>
      <c r="F100" s="23">
        <v>36</v>
      </c>
      <c r="G100" s="14" t="str">
        <f t="shared" si="1"/>
        <v/>
      </c>
    </row>
    <row r="101" spans="1:7" ht="30" customHeight="1" thickBot="1" x14ac:dyDescent="0.3">
      <c r="A101" s="8"/>
      <c r="B101" s="15" t="s">
        <v>203</v>
      </c>
      <c r="C101" s="15" t="s">
        <v>204</v>
      </c>
      <c r="D101" s="15" t="s">
        <v>21</v>
      </c>
      <c r="E101" s="23">
        <v>25</v>
      </c>
      <c r="F101" s="23">
        <v>75</v>
      </c>
      <c r="G101" s="14" t="str">
        <f t="shared" si="1"/>
        <v/>
      </c>
    </row>
    <row r="102" spans="1:7" ht="30" customHeight="1" thickBot="1" x14ac:dyDescent="0.3">
      <c r="A102" s="8"/>
      <c r="B102" s="15" t="s">
        <v>205</v>
      </c>
      <c r="C102" s="15" t="s">
        <v>206</v>
      </c>
      <c r="D102" s="15" t="s">
        <v>207</v>
      </c>
      <c r="E102" s="23">
        <v>17</v>
      </c>
      <c r="F102" s="23">
        <v>34</v>
      </c>
      <c r="G102" s="14" t="str">
        <f t="shared" si="1"/>
        <v/>
      </c>
    </row>
    <row r="103" spans="1:7" ht="30" customHeight="1" thickBot="1" x14ac:dyDescent="0.3">
      <c r="A103" s="8"/>
      <c r="B103" s="15"/>
      <c r="C103" s="15"/>
      <c r="D103" s="15"/>
      <c r="E103" s="23"/>
      <c r="F103" s="23"/>
      <c r="G103" s="14"/>
    </row>
    <row r="104" spans="1:7" ht="30" customHeight="1" thickBot="1" x14ac:dyDescent="0.3">
      <c r="A104" s="8"/>
      <c r="B104" s="15" t="s">
        <v>208</v>
      </c>
      <c r="C104" s="15"/>
      <c r="D104" s="15"/>
      <c r="E104" s="15"/>
      <c r="F104" s="15"/>
      <c r="G104" s="14" t="str">
        <f t="shared" si="1"/>
        <v/>
      </c>
    </row>
    <row r="105" spans="1:7" ht="30" customHeight="1" thickBot="1" x14ac:dyDescent="0.3">
      <c r="A105" s="8"/>
      <c r="B105" s="15" t="s">
        <v>209</v>
      </c>
      <c r="C105" s="15" t="s">
        <v>210</v>
      </c>
      <c r="D105" s="15" t="s">
        <v>101</v>
      </c>
      <c r="E105" s="23">
        <v>9</v>
      </c>
      <c r="F105" s="23">
        <v>27</v>
      </c>
      <c r="G105" s="14" t="str">
        <f t="shared" si="1"/>
        <v/>
      </c>
    </row>
    <row r="106" spans="1:7" ht="30" customHeight="1" thickBot="1" x14ac:dyDescent="0.3">
      <c r="A106" s="8"/>
      <c r="B106" s="15" t="s">
        <v>211</v>
      </c>
      <c r="C106" s="15" t="s">
        <v>212</v>
      </c>
      <c r="D106" s="15" t="s">
        <v>21</v>
      </c>
      <c r="E106" s="23">
        <v>10</v>
      </c>
      <c r="F106" s="23">
        <v>30</v>
      </c>
      <c r="G106" s="14" t="str">
        <f t="shared" si="1"/>
        <v/>
      </c>
    </row>
    <row r="107" spans="1:7" ht="30" customHeight="1" thickBot="1" x14ac:dyDescent="0.3">
      <c r="A107" s="8"/>
      <c r="B107" s="15" t="s">
        <v>213</v>
      </c>
      <c r="C107" s="15" t="s">
        <v>214</v>
      </c>
      <c r="D107" s="15" t="s">
        <v>21</v>
      </c>
      <c r="E107" s="23">
        <v>8</v>
      </c>
      <c r="F107" s="23">
        <v>24</v>
      </c>
      <c r="G107" s="14" t="str">
        <f t="shared" si="1"/>
        <v/>
      </c>
    </row>
    <row r="108" spans="1:7" ht="30" customHeight="1" thickBot="1" x14ac:dyDescent="0.3">
      <c r="A108" s="8"/>
      <c r="B108" s="15" t="s">
        <v>215</v>
      </c>
      <c r="C108" s="15" t="s">
        <v>216</v>
      </c>
      <c r="D108" s="15" t="s">
        <v>21</v>
      </c>
      <c r="E108" s="23">
        <v>5</v>
      </c>
      <c r="F108" s="23">
        <v>15</v>
      </c>
      <c r="G108" s="14" t="str">
        <f t="shared" si="1"/>
        <v/>
      </c>
    </row>
    <row r="109" spans="1:7" ht="30" customHeight="1" thickBot="1" x14ac:dyDescent="0.3">
      <c r="A109" s="8"/>
      <c r="B109" s="15" t="s">
        <v>217</v>
      </c>
      <c r="C109" s="15" t="s">
        <v>218</v>
      </c>
      <c r="D109" s="15" t="s">
        <v>21</v>
      </c>
      <c r="E109" s="23">
        <v>9</v>
      </c>
      <c r="F109" s="23">
        <v>27</v>
      </c>
      <c r="G109" s="14" t="str">
        <f t="shared" si="1"/>
        <v/>
      </c>
    </row>
    <row r="110" spans="1:7" ht="30" customHeight="1" thickBot="1" x14ac:dyDescent="0.3">
      <c r="A110" s="8"/>
      <c r="B110" s="15" t="s">
        <v>219</v>
      </c>
      <c r="C110" s="15" t="s">
        <v>220</v>
      </c>
      <c r="D110" s="15" t="s">
        <v>21</v>
      </c>
      <c r="E110" s="23">
        <v>3.5</v>
      </c>
      <c r="F110" s="23">
        <v>10.5</v>
      </c>
      <c r="G110" s="14" t="str">
        <f t="shared" si="1"/>
        <v/>
      </c>
    </row>
    <row r="111" spans="1:7" ht="30" customHeight="1" thickBot="1" x14ac:dyDescent="0.3">
      <c r="A111" s="8"/>
      <c r="B111" s="15" t="s">
        <v>221</v>
      </c>
      <c r="C111" s="15" t="s">
        <v>222</v>
      </c>
      <c r="D111" s="15" t="s">
        <v>21</v>
      </c>
      <c r="E111" s="23">
        <v>20</v>
      </c>
      <c r="F111" s="23">
        <v>60</v>
      </c>
      <c r="G111" s="14" t="str">
        <f t="shared" si="1"/>
        <v/>
      </c>
    </row>
    <row r="112" spans="1:7" ht="30" customHeight="1" thickBot="1" x14ac:dyDescent="0.3">
      <c r="A112" s="8"/>
      <c r="B112" s="15" t="s">
        <v>223</v>
      </c>
      <c r="C112" s="15" t="s">
        <v>224</v>
      </c>
      <c r="D112" s="15" t="s">
        <v>21</v>
      </c>
      <c r="E112" s="23">
        <v>9</v>
      </c>
      <c r="F112" s="23">
        <v>27</v>
      </c>
      <c r="G112" s="14" t="str">
        <f t="shared" si="1"/>
        <v/>
      </c>
    </row>
    <row r="113" spans="1:7" ht="30" customHeight="1" thickBot="1" x14ac:dyDescent="0.3">
      <c r="A113" s="8"/>
      <c r="B113" s="15" t="s">
        <v>225</v>
      </c>
      <c r="C113" s="15" t="s">
        <v>226</v>
      </c>
      <c r="D113" s="15" t="s">
        <v>21</v>
      </c>
      <c r="E113" s="23">
        <v>13</v>
      </c>
      <c r="F113" s="23">
        <v>39</v>
      </c>
      <c r="G113" s="14" t="str">
        <f t="shared" si="1"/>
        <v/>
      </c>
    </row>
    <row r="114" spans="1:7" ht="30" customHeight="1" thickBot="1" x14ac:dyDescent="0.3">
      <c r="A114" s="8"/>
      <c r="B114" s="15" t="s">
        <v>227</v>
      </c>
      <c r="C114" s="15" t="s">
        <v>228</v>
      </c>
      <c r="D114" s="15" t="s">
        <v>21</v>
      </c>
      <c r="E114" s="23">
        <v>10</v>
      </c>
      <c r="F114" s="23">
        <v>30</v>
      </c>
      <c r="G114" s="14" t="str">
        <f t="shared" si="1"/>
        <v/>
      </c>
    </row>
    <row r="115" spans="1:7" ht="30" customHeight="1" thickBot="1" x14ac:dyDescent="0.3">
      <c r="A115" s="8"/>
      <c r="B115" s="15" t="s">
        <v>229</v>
      </c>
      <c r="C115" s="15" t="s">
        <v>230</v>
      </c>
      <c r="D115" s="15" t="s">
        <v>21</v>
      </c>
      <c r="E115" s="23">
        <v>9</v>
      </c>
      <c r="F115" s="23">
        <v>27</v>
      </c>
      <c r="G115" s="14" t="str">
        <f t="shared" si="1"/>
        <v/>
      </c>
    </row>
    <row r="116" spans="1:7" ht="30" customHeight="1" thickBot="1" x14ac:dyDescent="0.3">
      <c r="A116" s="8"/>
      <c r="B116" s="15" t="s">
        <v>231</v>
      </c>
      <c r="C116" s="15" t="s">
        <v>232</v>
      </c>
      <c r="D116" s="15" t="s">
        <v>21</v>
      </c>
      <c r="E116" s="23">
        <v>12</v>
      </c>
      <c r="F116" s="23">
        <v>36</v>
      </c>
      <c r="G116" s="14" t="str">
        <f t="shared" si="1"/>
        <v/>
      </c>
    </row>
    <row r="117" spans="1:7" ht="30" customHeight="1" thickBot="1" x14ac:dyDescent="0.3">
      <c r="A117" s="8"/>
      <c r="B117" s="15" t="s">
        <v>233</v>
      </c>
      <c r="C117" s="15" t="s">
        <v>234</v>
      </c>
      <c r="D117" s="15" t="s">
        <v>21</v>
      </c>
      <c r="E117" s="23">
        <v>3</v>
      </c>
      <c r="F117" s="23">
        <v>9</v>
      </c>
      <c r="G117" s="14" t="str">
        <f t="shared" si="1"/>
        <v/>
      </c>
    </row>
    <row r="118" spans="1:7" ht="30" customHeight="1" thickBot="1" x14ac:dyDescent="0.3">
      <c r="A118" s="8"/>
      <c r="B118" s="15" t="s">
        <v>235</v>
      </c>
      <c r="C118" s="15" t="s">
        <v>236</v>
      </c>
      <c r="D118" s="15" t="s">
        <v>21</v>
      </c>
      <c r="E118" s="23">
        <v>3</v>
      </c>
      <c r="F118" s="23">
        <v>9</v>
      </c>
      <c r="G118" s="14" t="str">
        <f t="shared" si="1"/>
        <v/>
      </c>
    </row>
    <row r="119" spans="1:7" ht="30" customHeight="1" thickBot="1" x14ac:dyDescent="0.3">
      <c r="A119" s="8"/>
      <c r="B119" s="15" t="s">
        <v>237</v>
      </c>
      <c r="C119" s="15" t="s">
        <v>238</v>
      </c>
      <c r="D119" s="15" t="s">
        <v>21</v>
      </c>
      <c r="E119" s="23">
        <v>3</v>
      </c>
      <c r="F119" s="23">
        <v>9</v>
      </c>
      <c r="G119" s="14" t="str">
        <f t="shared" si="1"/>
        <v/>
      </c>
    </row>
    <row r="120" spans="1:7" ht="30" customHeight="1" thickBot="1" x14ac:dyDescent="0.3">
      <c r="A120" s="8"/>
      <c r="B120" s="15" t="s">
        <v>239</v>
      </c>
      <c r="C120" s="15" t="s">
        <v>240</v>
      </c>
      <c r="D120" s="15" t="s">
        <v>21</v>
      </c>
      <c r="E120" s="23">
        <v>3.5</v>
      </c>
      <c r="F120" s="23">
        <v>10.5</v>
      </c>
      <c r="G120" s="14" t="str">
        <f t="shared" si="1"/>
        <v/>
      </c>
    </row>
    <row r="121" spans="1:7" ht="30" customHeight="1" thickBot="1" x14ac:dyDescent="0.3">
      <c r="A121" s="8"/>
      <c r="B121" s="15" t="s">
        <v>241</v>
      </c>
      <c r="C121" s="15" t="s">
        <v>242</v>
      </c>
      <c r="D121" s="15" t="s">
        <v>21</v>
      </c>
      <c r="E121" s="23">
        <v>3.5</v>
      </c>
      <c r="F121" s="23">
        <v>10.5</v>
      </c>
      <c r="G121" s="14" t="str">
        <f t="shared" si="1"/>
        <v/>
      </c>
    </row>
    <row r="122" spans="1:7" ht="30" customHeight="1" thickBot="1" x14ac:dyDescent="0.3">
      <c r="A122" s="8"/>
      <c r="B122" s="15" t="s">
        <v>243</v>
      </c>
      <c r="C122" s="15" t="s">
        <v>244</v>
      </c>
      <c r="D122" s="15" t="s">
        <v>21</v>
      </c>
      <c r="E122" s="23">
        <v>5</v>
      </c>
      <c r="F122" s="23">
        <v>15</v>
      </c>
      <c r="G122" s="14" t="str">
        <f t="shared" si="1"/>
        <v/>
      </c>
    </row>
    <row r="123" spans="1:7" ht="30" customHeight="1" thickBot="1" x14ac:dyDescent="0.3">
      <c r="A123" s="8"/>
      <c r="B123" s="15"/>
      <c r="C123" s="15"/>
      <c r="D123" s="15"/>
      <c r="E123" s="15"/>
      <c r="F123" s="15"/>
      <c r="G123" s="14" t="str">
        <f t="shared" si="1"/>
        <v/>
      </c>
    </row>
    <row r="124" spans="1:7" ht="30" customHeight="1" thickBot="1" x14ac:dyDescent="0.3">
      <c r="A124" s="8"/>
      <c r="B124" s="15" t="s">
        <v>245</v>
      </c>
      <c r="C124" s="15"/>
      <c r="D124" s="15"/>
      <c r="E124" s="15"/>
      <c r="F124" s="15"/>
      <c r="G124" s="14" t="str">
        <f t="shared" si="1"/>
        <v/>
      </c>
    </row>
    <row r="125" spans="1:7" ht="30" customHeight="1" thickBot="1" x14ac:dyDescent="0.3">
      <c r="A125" s="8"/>
      <c r="B125" s="15" t="s">
        <v>246</v>
      </c>
      <c r="C125" s="15" t="s">
        <v>247</v>
      </c>
      <c r="D125" s="15" t="s">
        <v>21</v>
      </c>
      <c r="E125" s="23">
        <v>50</v>
      </c>
      <c r="F125" s="23">
        <v>150</v>
      </c>
      <c r="G125" s="14" t="str">
        <f t="shared" si="1"/>
        <v/>
      </c>
    </row>
    <row r="126" spans="1:7" ht="30" customHeight="1" thickBot="1" x14ac:dyDescent="0.3">
      <c r="A126" s="8"/>
      <c r="B126" s="15" t="s">
        <v>248</v>
      </c>
      <c r="C126" s="15" t="s">
        <v>249</v>
      </c>
      <c r="D126" s="15" t="s">
        <v>21</v>
      </c>
      <c r="E126" s="23">
        <v>15</v>
      </c>
      <c r="F126" s="23">
        <v>45</v>
      </c>
      <c r="G126" s="14" t="str">
        <f t="shared" si="1"/>
        <v/>
      </c>
    </row>
    <row r="127" spans="1:7" ht="30" customHeight="1" thickBot="1" x14ac:dyDescent="0.3">
      <c r="A127" s="8"/>
      <c r="B127" s="15" t="s">
        <v>250</v>
      </c>
      <c r="C127" s="15" t="s">
        <v>251</v>
      </c>
      <c r="D127" s="15" t="s">
        <v>21</v>
      </c>
      <c r="E127" s="23">
        <v>15</v>
      </c>
      <c r="F127" s="23">
        <v>45</v>
      </c>
      <c r="G127" s="14" t="str">
        <f t="shared" si="1"/>
        <v/>
      </c>
    </row>
    <row r="128" spans="1:7" ht="30" customHeight="1" thickBot="1" x14ac:dyDescent="0.3">
      <c r="A128" s="8"/>
      <c r="B128" s="15" t="s">
        <v>252</v>
      </c>
      <c r="C128" s="15" t="s">
        <v>253</v>
      </c>
      <c r="D128" s="15" t="s">
        <v>21</v>
      </c>
      <c r="E128" s="23">
        <v>15</v>
      </c>
      <c r="F128" s="23">
        <v>45</v>
      </c>
      <c r="G128" s="14" t="str">
        <f t="shared" si="1"/>
        <v/>
      </c>
    </row>
    <row r="129" spans="1:7" ht="30" customHeight="1" thickBot="1" x14ac:dyDescent="0.3">
      <c r="A129" s="8"/>
      <c r="B129" s="15" t="s">
        <v>254</v>
      </c>
      <c r="C129" s="15" t="s">
        <v>255</v>
      </c>
      <c r="D129" s="15" t="s">
        <v>21</v>
      </c>
      <c r="E129" s="23">
        <v>15</v>
      </c>
      <c r="F129" s="23">
        <v>45</v>
      </c>
      <c r="G129" s="14" t="str">
        <f t="shared" si="1"/>
        <v/>
      </c>
    </row>
    <row r="130" spans="1:7" ht="30" customHeight="1" thickBot="1" x14ac:dyDescent="0.3">
      <c r="A130" s="8"/>
      <c r="B130" s="15" t="s">
        <v>256</v>
      </c>
      <c r="C130" s="15" t="s">
        <v>257</v>
      </c>
      <c r="D130" s="15" t="s">
        <v>21</v>
      </c>
      <c r="E130" s="23">
        <v>14</v>
      </c>
      <c r="F130" s="23">
        <v>42</v>
      </c>
      <c r="G130" s="14" t="str">
        <f t="shared" si="1"/>
        <v/>
      </c>
    </row>
    <row r="131" spans="1:7" ht="30" customHeight="1" thickBot="1" x14ac:dyDescent="0.3">
      <c r="A131" s="8"/>
      <c r="B131" s="15" t="s">
        <v>258</v>
      </c>
      <c r="C131" s="15" t="s">
        <v>259</v>
      </c>
      <c r="D131" s="15" t="s">
        <v>21</v>
      </c>
      <c r="E131" s="23">
        <v>16</v>
      </c>
      <c r="F131" s="23">
        <v>51</v>
      </c>
      <c r="G131" s="14" t="str">
        <f t="shared" si="1"/>
        <v/>
      </c>
    </row>
    <row r="132" spans="1:7" ht="30" customHeight="1" thickBot="1" x14ac:dyDescent="0.3">
      <c r="A132" s="8"/>
      <c r="B132" s="15" t="s">
        <v>260</v>
      </c>
      <c r="C132" s="15" t="s">
        <v>261</v>
      </c>
      <c r="D132" s="15" t="s">
        <v>21</v>
      </c>
      <c r="E132" s="23">
        <v>35</v>
      </c>
      <c r="F132" s="23">
        <v>105</v>
      </c>
      <c r="G132" s="14" t="str">
        <f t="shared" si="1"/>
        <v/>
      </c>
    </row>
    <row r="133" spans="1:7" ht="30" customHeight="1" thickBot="1" x14ac:dyDescent="0.3">
      <c r="A133" s="8"/>
      <c r="B133" s="15" t="s">
        <v>262</v>
      </c>
      <c r="C133" s="15" t="s">
        <v>263</v>
      </c>
      <c r="D133" s="15" t="s">
        <v>21</v>
      </c>
      <c r="E133" s="23">
        <v>3.5</v>
      </c>
      <c r="F133" s="23">
        <v>10.5</v>
      </c>
      <c r="G133" s="14" t="str">
        <f t="shared" si="1"/>
        <v/>
      </c>
    </row>
    <row r="134" spans="1:7" ht="30" customHeight="1" thickBot="1" x14ac:dyDescent="0.3">
      <c r="A134" s="8"/>
      <c r="B134" s="15" t="s">
        <v>264</v>
      </c>
      <c r="C134" s="15" t="s">
        <v>265</v>
      </c>
      <c r="D134" s="15" t="s">
        <v>21</v>
      </c>
      <c r="E134" s="23">
        <v>13</v>
      </c>
      <c r="F134" s="23">
        <v>39</v>
      </c>
      <c r="G134" s="14" t="str">
        <f t="shared" si="1"/>
        <v/>
      </c>
    </row>
    <row r="135" spans="1:7" ht="30" customHeight="1" thickBot="1" x14ac:dyDescent="0.3">
      <c r="A135" s="8"/>
      <c r="B135" s="15" t="s">
        <v>266</v>
      </c>
      <c r="C135" s="15" t="s">
        <v>267</v>
      </c>
      <c r="D135" s="15" t="s">
        <v>21</v>
      </c>
      <c r="E135" s="23">
        <v>17</v>
      </c>
      <c r="F135" s="23">
        <v>54</v>
      </c>
      <c r="G135" s="14" t="str">
        <f t="shared" si="1"/>
        <v/>
      </c>
    </row>
    <row r="136" spans="1:7" ht="30" customHeight="1" thickBot="1" x14ac:dyDescent="0.3">
      <c r="A136" s="8"/>
      <c r="B136" s="15" t="s">
        <v>268</v>
      </c>
      <c r="C136" s="15" t="s">
        <v>269</v>
      </c>
      <c r="D136" s="15" t="s">
        <v>21</v>
      </c>
      <c r="E136" s="23">
        <v>13</v>
      </c>
      <c r="F136" s="23">
        <v>39</v>
      </c>
      <c r="G136" s="14" t="str">
        <f t="shared" si="1"/>
        <v/>
      </c>
    </row>
    <row r="137" spans="1:7" ht="30" customHeight="1" thickBot="1" x14ac:dyDescent="0.3">
      <c r="A137" s="8"/>
      <c r="B137" s="15" t="s">
        <v>270</v>
      </c>
      <c r="C137" s="15" t="s">
        <v>271</v>
      </c>
      <c r="D137" s="15" t="s">
        <v>21</v>
      </c>
      <c r="E137" s="23">
        <v>13</v>
      </c>
      <c r="F137" s="23">
        <v>39</v>
      </c>
      <c r="G137" s="14" t="str">
        <f t="shared" si="1"/>
        <v/>
      </c>
    </row>
    <row r="138" spans="1:7" ht="30" customHeight="1" thickBot="1" x14ac:dyDescent="0.3">
      <c r="A138" s="8"/>
      <c r="B138" s="15" t="s">
        <v>272</v>
      </c>
      <c r="C138" s="15" t="s">
        <v>149</v>
      </c>
      <c r="D138" s="15" t="s">
        <v>21</v>
      </c>
      <c r="E138" s="23">
        <v>12</v>
      </c>
      <c r="F138" s="23">
        <v>36</v>
      </c>
      <c r="G138" s="14" t="str">
        <f t="shared" ref="G138:G151" si="2">IF(A138="","",F138*A138)</f>
        <v/>
      </c>
    </row>
    <row r="139" spans="1:7" ht="30" customHeight="1" thickBot="1" x14ac:dyDescent="0.3">
      <c r="A139" s="8"/>
      <c r="B139" s="15" t="s">
        <v>273</v>
      </c>
      <c r="C139" s="15" t="s">
        <v>274</v>
      </c>
      <c r="D139" s="15" t="s">
        <v>21</v>
      </c>
      <c r="E139" s="23">
        <v>7</v>
      </c>
      <c r="F139" s="23">
        <v>21</v>
      </c>
      <c r="G139" s="14" t="str">
        <f t="shared" si="2"/>
        <v/>
      </c>
    </row>
    <row r="140" spans="1:7" ht="30" customHeight="1" thickBot="1" x14ac:dyDescent="0.3">
      <c r="A140" s="8"/>
      <c r="B140" s="15" t="s">
        <v>275</v>
      </c>
      <c r="C140" s="15" t="s">
        <v>276</v>
      </c>
      <c r="D140" s="15" t="s">
        <v>21</v>
      </c>
      <c r="E140" s="23">
        <v>8</v>
      </c>
      <c r="F140" s="23">
        <v>24</v>
      </c>
      <c r="G140" s="14" t="str">
        <f t="shared" si="2"/>
        <v/>
      </c>
    </row>
    <row r="141" spans="1:7" ht="30" customHeight="1" thickBot="1" x14ac:dyDescent="0.3">
      <c r="A141" s="8"/>
      <c r="B141" s="15" t="s">
        <v>277</v>
      </c>
      <c r="C141" s="15" t="s">
        <v>278</v>
      </c>
      <c r="D141" s="15" t="s">
        <v>21</v>
      </c>
      <c r="E141" s="23">
        <v>8</v>
      </c>
      <c r="F141" s="23">
        <v>24</v>
      </c>
      <c r="G141" s="14" t="str">
        <f t="shared" si="2"/>
        <v/>
      </c>
    </row>
    <row r="142" spans="1:7" ht="30" customHeight="1" thickBot="1" x14ac:dyDescent="0.3">
      <c r="A142" s="8"/>
      <c r="B142" s="15" t="s">
        <v>279</v>
      </c>
      <c r="C142" s="15" t="s">
        <v>280</v>
      </c>
      <c r="D142" s="15" t="s">
        <v>21</v>
      </c>
      <c r="E142" s="23">
        <v>9</v>
      </c>
      <c r="F142" s="23">
        <v>27</v>
      </c>
      <c r="G142" s="14" t="str">
        <f t="shared" si="2"/>
        <v/>
      </c>
    </row>
    <row r="143" spans="1:7" ht="30" customHeight="1" thickBot="1" x14ac:dyDescent="0.3">
      <c r="A143" s="8"/>
      <c r="B143" s="15" t="s">
        <v>281</v>
      </c>
      <c r="C143" s="15" t="s">
        <v>282</v>
      </c>
      <c r="D143" s="15" t="s">
        <v>21</v>
      </c>
      <c r="E143" s="23">
        <v>7</v>
      </c>
      <c r="F143" s="23">
        <v>21</v>
      </c>
      <c r="G143" s="14" t="str">
        <f t="shared" si="2"/>
        <v/>
      </c>
    </row>
    <row r="144" spans="1:7" ht="30" customHeight="1" thickBot="1" x14ac:dyDescent="0.3">
      <c r="A144" s="8"/>
      <c r="B144" s="15" t="s">
        <v>283</v>
      </c>
      <c r="C144" s="15" t="s">
        <v>284</v>
      </c>
      <c r="D144" s="15" t="s">
        <v>21</v>
      </c>
      <c r="E144" s="23">
        <v>9</v>
      </c>
      <c r="F144" s="23">
        <v>27</v>
      </c>
      <c r="G144" s="14" t="str">
        <f t="shared" si="2"/>
        <v/>
      </c>
    </row>
    <row r="145" spans="1:7" ht="30" customHeight="1" thickBot="1" x14ac:dyDescent="0.3">
      <c r="A145" s="8"/>
      <c r="B145" s="15" t="s">
        <v>285</v>
      </c>
      <c r="C145" s="15" t="s">
        <v>280</v>
      </c>
      <c r="D145" s="15" t="s">
        <v>21</v>
      </c>
      <c r="E145" s="23">
        <v>9</v>
      </c>
      <c r="F145" s="23">
        <v>27</v>
      </c>
      <c r="G145" s="14" t="str">
        <f t="shared" si="2"/>
        <v/>
      </c>
    </row>
    <row r="146" spans="1:7" ht="30" customHeight="1" thickBot="1" x14ac:dyDescent="0.3">
      <c r="A146" s="8"/>
      <c r="B146" s="15" t="s">
        <v>286</v>
      </c>
      <c r="C146" s="15" t="s">
        <v>287</v>
      </c>
      <c r="D146" s="15" t="s">
        <v>190</v>
      </c>
      <c r="E146" s="23">
        <v>15</v>
      </c>
      <c r="F146" s="23">
        <v>45</v>
      </c>
      <c r="G146" s="14" t="str">
        <f t="shared" si="2"/>
        <v/>
      </c>
    </row>
    <row r="147" spans="1:7" ht="30" customHeight="1" thickBot="1" x14ac:dyDescent="0.3">
      <c r="A147" s="8"/>
      <c r="B147" s="15" t="s">
        <v>288</v>
      </c>
      <c r="C147" s="15" t="s">
        <v>289</v>
      </c>
      <c r="D147" s="15" t="s">
        <v>113</v>
      </c>
      <c r="E147" s="23">
        <v>20</v>
      </c>
      <c r="F147" s="23">
        <v>60</v>
      </c>
      <c r="G147" s="14" t="str">
        <f t="shared" si="2"/>
        <v/>
      </c>
    </row>
    <row r="148" spans="1:7" ht="30" customHeight="1" thickBot="1" x14ac:dyDescent="0.3">
      <c r="A148" s="8"/>
      <c r="B148" s="15" t="s">
        <v>290</v>
      </c>
      <c r="C148" s="15" t="s">
        <v>296</v>
      </c>
      <c r="D148" s="15" t="s">
        <v>101</v>
      </c>
      <c r="E148" s="23">
        <v>9</v>
      </c>
      <c r="F148" s="23">
        <v>27</v>
      </c>
      <c r="G148" s="14" t="str">
        <f t="shared" si="2"/>
        <v/>
      </c>
    </row>
    <row r="149" spans="1:7" ht="30" customHeight="1" thickBot="1" x14ac:dyDescent="0.3">
      <c r="A149" s="8"/>
      <c r="B149" s="15" t="s">
        <v>291</v>
      </c>
      <c r="C149" s="15" t="s">
        <v>292</v>
      </c>
      <c r="D149" s="15" t="s">
        <v>21</v>
      </c>
      <c r="E149" s="23">
        <v>12</v>
      </c>
      <c r="F149" s="23">
        <v>36</v>
      </c>
      <c r="G149" s="14" t="str">
        <f t="shared" si="2"/>
        <v/>
      </c>
    </row>
    <row r="150" spans="1:7" ht="30" customHeight="1" thickBot="1" x14ac:dyDescent="0.3">
      <c r="A150" s="8"/>
      <c r="B150" s="15" t="s">
        <v>293</v>
      </c>
      <c r="C150" s="15" t="s">
        <v>294</v>
      </c>
      <c r="D150" s="15" t="s">
        <v>21</v>
      </c>
      <c r="E150" s="23">
        <v>8</v>
      </c>
      <c r="F150" s="23">
        <v>24</v>
      </c>
      <c r="G150" s="14" t="str">
        <f t="shared" si="2"/>
        <v/>
      </c>
    </row>
    <row r="151" spans="1:7" ht="30" customHeight="1" thickBot="1" x14ac:dyDescent="0.3">
      <c r="A151" s="8"/>
      <c r="B151" s="15" t="s">
        <v>293</v>
      </c>
      <c r="C151" s="15" t="s">
        <v>295</v>
      </c>
      <c r="D151" s="15" t="s">
        <v>21</v>
      </c>
      <c r="E151" s="23">
        <v>9</v>
      </c>
      <c r="F151" s="23">
        <v>27</v>
      </c>
      <c r="G151" s="14" t="str">
        <f t="shared" si="2"/>
        <v/>
      </c>
    </row>
    <row r="152" spans="1:7" ht="30" customHeight="1" x14ac:dyDescent="0.25">
      <c r="A152" s="8"/>
      <c r="B152" s="8"/>
      <c r="C152" s="8"/>
      <c r="D152" s="16"/>
      <c r="E152" s="8"/>
      <c r="F152" s="8"/>
      <c r="G152" s="8"/>
    </row>
    <row r="154" spans="1:7" ht="30" customHeight="1" x14ac:dyDescent="0.25">
      <c r="A154" s="11"/>
      <c r="E154" s="12" t="s">
        <v>14</v>
      </c>
      <c r="G154" s="13">
        <f>SUM(G23:G152)</f>
        <v>0</v>
      </c>
    </row>
    <row r="157" spans="1:7" ht="30" customHeight="1" x14ac:dyDescent="0.25">
      <c r="B157" s="24" t="s">
        <v>20</v>
      </c>
      <c r="C157" s="24"/>
      <c r="D157" s="24"/>
      <c r="E157" s="24"/>
      <c r="F157" s="24"/>
    </row>
    <row r="158" spans="1:7" ht="30" customHeight="1" x14ac:dyDescent="0.25">
      <c r="B158" s="24"/>
      <c r="C158" s="24"/>
      <c r="D158" s="24"/>
      <c r="E158" s="24"/>
      <c r="F158" s="24"/>
    </row>
    <row r="159" spans="1:7" ht="30" customHeight="1" x14ac:dyDescent="0.25">
      <c r="B159" s="24"/>
      <c r="C159" s="24"/>
      <c r="D159" s="24"/>
      <c r="E159" s="24"/>
      <c r="F159" s="24"/>
    </row>
    <row r="160" spans="1:7" ht="30" customHeight="1" x14ac:dyDescent="0.25">
      <c r="B160" s="24"/>
      <c r="C160" s="24"/>
      <c r="D160" s="24"/>
      <c r="E160" s="24"/>
      <c r="F160" s="24"/>
    </row>
    <row r="161" spans="2:6" ht="30" customHeight="1" x14ac:dyDescent="0.25">
      <c r="B161" s="24"/>
      <c r="C161" s="24"/>
      <c r="D161" s="24"/>
      <c r="E161" s="24"/>
      <c r="F161" s="24"/>
    </row>
    <row r="162" spans="2:6" ht="30" customHeight="1" x14ac:dyDescent="0.25">
      <c r="B162" s="24"/>
      <c r="C162" s="24"/>
      <c r="D162" s="24"/>
      <c r="E162" s="24"/>
      <c r="F162" s="24"/>
    </row>
    <row r="163" spans="2:6" ht="30" customHeight="1" x14ac:dyDescent="0.25">
      <c r="B163" s="24"/>
      <c r="C163" s="24"/>
      <c r="D163" s="24"/>
      <c r="E163" s="24"/>
      <c r="F163" s="24"/>
    </row>
  </sheetData>
  <mergeCells count="12">
    <mergeCell ref="B157:F163"/>
    <mergeCell ref="E1:G1"/>
    <mergeCell ref="E2:G2"/>
    <mergeCell ref="E3:G3"/>
    <mergeCell ref="E4:G4"/>
    <mergeCell ref="E5:G5"/>
    <mergeCell ref="B9:E9"/>
    <mergeCell ref="B8:F8"/>
    <mergeCell ref="B7:F7"/>
    <mergeCell ref="C2:D2"/>
    <mergeCell ref="C3:D3"/>
    <mergeCell ref="C4:D4"/>
  </mergeCells>
  <phoneticPr fontId="1" type="noConversion"/>
  <dataValidations count="15">
    <dataValidation allowBlank="1" showErrorMessage="1" sqref="B6:G6 A4" xr:uid="{00000000-0002-0000-0000-000000000000}"/>
    <dataValidation allowBlank="1" showInputMessage="1" showErrorMessage="1" prompt="Enter Company Phone and Fax number in this cell" sqref="B2" xr:uid="{00000000-0002-0000-0000-000001000000}"/>
    <dataValidation allowBlank="1" showInputMessage="1" showErrorMessage="1" prompt="Enter Last Updated date in this cell" sqref="F9:G9" xr:uid="{00000000-0002-0000-0000-000002000000}"/>
    <dataValidation allowBlank="1" showInputMessage="1" showErrorMessage="1" prompt="Enter Product Number in this column under this heading. Use heading filters to find specific entries" sqref="B10 B152:G152 A10:A152" xr:uid="{00000000-0002-0000-0000-000003000000}"/>
    <dataValidation allowBlank="1" showInputMessage="1" showErrorMessage="1" prompt="Enter Name in this column under this heading" sqref="C10" xr:uid="{00000000-0002-0000-0000-000004000000}"/>
    <dataValidation allowBlank="1" showInputMessage="1" showErrorMessage="1" prompt="Enter Description in this column under this heading" sqref="D10" xr:uid="{00000000-0002-0000-0000-000005000000}"/>
    <dataValidation allowBlank="1" showInputMessage="1" showErrorMessage="1" prompt="Enter Retail Price per Unit in this column under this heading" sqref="E10" xr:uid="{00000000-0002-0000-0000-000006000000}"/>
    <dataValidation allowBlank="1" showInputMessage="1" showErrorMessage="1" prompt="Enter Bulk Price per Unit in this column under this heading" sqref="F10:G10" xr:uid="{00000000-0002-0000-0000-000007000000}"/>
    <dataValidation allowBlank="1" showInputMessage="1" showErrorMessage="1" prompt="Enter Company Name, Address, City, State, and Zip Code in this cell" sqref="B1" xr:uid="{00000000-0002-0000-0000-000008000000}"/>
    <dataValidation allowBlank="1" showInputMessage="1" showErrorMessage="1" prompt="Enter company Website address in this cell" sqref="B3:B4" xr:uid="{8B3E4D4B-F7CA-4F3F-AF91-3749C7AD92D3}"/>
    <dataValidation allowBlank="1" showInputMessage="1" showErrorMessage="1" prompt="Title of this worksheet is in this cell" sqref="B5:E5" xr:uid="{00000000-0002-0000-0000-00000A000000}"/>
    <dataValidation allowBlank="1" showInputMessage="1" showErrorMessage="1" prompt="Append phone number in this cell" sqref="B7:G7" xr:uid="{00000000-0002-0000-0000-00000B000000}"/>
    <dataValidation allowBlank="1" showInputMessage="1" showErrorMessage="1" prompt="Enter Last Updated date in cell at right and product details in the table below" sqref="B9:E9" xr:uid="{00000000-0002-0000-0000-00000C000000}"/>
    <dataValidation allowBlank="1" showInputMessage="1" showErrorMessage="1" prompt="Enter bulk pricing information within this cell" sqref="B8:G8" xr:uid="{00000000-0002-0000-0000-00000D000000}"/>
    <dataValidation allowBlank="1" showInputMessage="1" showErrorMessage="1" promptTitle="Product Price List" prompt="Create a Product Price List in this worksheet. Enter company details in this row, starting in cell B1." sqref="A1" xr:uid="{C94FE115-05CA-4AB5-9FB9-B323311D5F39}"/>
  </dataValidations>
  <printOptions horizontalCentered="1"/>
  <pageMargins left="0.39370078740157483" right="0.39370078740157483" top="0.39370078740157483" bottom="0.51181102362204722" header="0.31496062992125984" footer="0.31496062992125984"/>
  <pageSetup paperSize="9" scale="65" fitToHeight="0" orientation="portrait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71af3243-3dd4-4a8d-8c0d-dd76da1f02a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RQNOrderForm</vt:lpstr>
      <vt:lpstr>RQNOrderForm!Print_Titles</vt:lpstr>
      <vt:lpstr>RowTitleRegion1..F5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2022-02-14T00:06:29Z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